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1"/>
  </bookViews>
  <sheets>
    <sheet name="生工" sheetId="1" r:id="rId1"/>
    <sheet name="制药和药学" sheetId="2" r:id="rId2"/>
  </sheets>
  <definedNames/>
  <calcPr fullCalcOnLoad="1"/>
</workbook>
</file>

<file path=xl/sharedStrings.xml><?xml version="1.0" encoding="utf-8"?>
<sst xmlns="http://schemas.openxmlformats.org/spreadsheetml/2006/main" count="682" uniqueCount="197">
  <si>
    <t>周次</t>
  </si>
  <si>
    <t>班级</t>
  </si>
  <si>
    <t>人数</t>
  </si>
  <si>
    <t>课程名称</t>
  </si>
  <si>
    <t>星期</t>
  </si>
  <si>
    <t>实验名称</t>
  </si>
  <si>
    <t>时间</t>
  </si>
  <si>
    <t>楼宇名称</t>
  </si>
  <si>
    <t>指导教师</t>
  </si>
  <si>
    <t>具体地点</t>
  </si>
  <si>
    <t>序号</t>
  </si>
  <si>
    <t>是综合性</t>
  </si>
  <si>
    <t>设计性</t>
  </si>
  <si>
    <t>研究创新性</t>
  </si>
  <si>
    <t>13:30-16:30</t>
  </si>
  <si>
    <r>
      <t xml:space="preserve">             </t>
    </r>
    <r>
      <rPr>
        <b/>
        <sz val="16"/>
        <rFont val="宋体"/>
        <family val="0"/>
      </rPr>
      <t>常州大学实验教学安排表</t>
    </r>
    <r>
      <rPr>
        <b/>
        <sz val="16"/>
        <rFont val="Arial"/>
        <family val="2"/>
      </rPr>
      <t xml:space="preserve">   </t>
    </r>
    <r>
      <rPr>
        <sz val="10"/>
        <rFont val="Arial"/>
        <family val="2"/>
      </rPr>
      <t xml:space="preserve">                          </t>
    </r>
    <r>
      <rPr>
        <sz val="10"/>
        <rFont val="宋体"/>
        <family val="0"/>
      </rPr>
      <t>实验中心（室）名称：生物医药实验中心</t>
    </r>
  </si>
  <si>
    <r>
      <t>低耗</t>
    </r>
    <r>
      <rPr>
        <b/>
        <sz val="10"/>
        <rFont val="Arial"/>
        <family val="2"/>
      </rPr>
      <t>/</t>
    </r>
    <r>
      <rPr>
        <b/>
        <sz val="10"/>
        <rFont val="宋体"/>
        <family val="0"/>
      </rPr>
      <t>班</t>
    </r>
  </si>
  <si>
    <t>13:30-16:30</t>
  </si>
  <si>
    <t>序号</t>
  </si>
  <si>
    <t>实验名称</t>
  </si>
  <si>
    <t>课程名称</t>
  </si>
  <si>
    <t>周次</t>
  </si>
  <si>
    <t>星期</t>
  </si>
  <si>
    <t>时间</t>
  </si>
  <si>
    <t>班级</t>
  </si>
  <si>
    <t>人数</t>
  </si>
  <si>
    <t>楼宇名称</t>
  </si>
  <si>
    <t>具体地点</t>
  </si>
  <si>
    <t>指导教师</t>
  </si>
  <si>
    <t>微生物学实验</t>
  </si>
  <si>
    <t>蔡志强</t>
  </si>
  <si>
    <t>蔡志强</t>
  </si>
  <si>
    <t>卿青</t>
  </si>
  <si>
    <t>理科辅楼</t>
  </si>
  <si>
    <t>四</t>
  </si>
  <si>
    <t>五</t>
  </si>
  <si>
    <t>生物工程专业实验</t>
  </si>
  <si>
    <t>一～五</t>
  </si>
  <si>
    <t>天润大厦A座</t>
  </si>
  <si>
    <t>8:30-16:00</t>
  </si>
  <si>
    <t>8:30-16:00</t>
  </si>
  <si>
    <r>
      <t>709</t>
    </r>
    <r>
      <rPr>
        <sz val="10"/>
        <rFont val="宋体"/>
        <family val="0"/>
      </rPr>
      <t>、</t>
    </r>
    <r>
      <rPr>
        <sz val="10"/>
        <rFont val="Arial"/>
        <family val="2"/>
      </rPr>
      <t>715</t>
    </r>
  </si>
  <si>
    <t>王利群</t>
  </si>
  <si>
    <t>大肠杆菌中质粒的提取与转化</t>
  </si>
  <si>
    <t>光学显微镜的使用和细菌形态的观察</t>
  </si>
  <si>
    <t>培养基的配制及消毒灭菌</t>
  </si>
  <si>
    <t>土壤的稀释分离、纯化微生物及无菌操作技术</t>
  </si>
  <si>
    <t>细菌单染色法及口腔微生物的观察</t>
  </si>
  <si>
    <t>细菌的革兰氏染色</t>
  </si>
  <si>
    <t>细菌大小的测定</t>
  </si>
  <si>
    <t>细菌数量的测定</t>
  </si>
  <si>
    <t>五</t>
  </si>
  <si>
    <t>生时数</t>
  </si>
  <si>
    <t>一</t>
  </si>
  <si>
    <t>果酒的酿造</t>
  </si>
  <si>
    <t>卿青</t>
  </si>
  <si>
    <t>余秉琦</t>
  </si>
  <si>
    <t>朱劼</t>
  </si>
  <si>
    <t>综合性实验</t>
  </si>
  <si>
    <t>水中细菌总数的测定</t>
  </si>
  <si>
    <t>细菌芽孢、荚膜的染色及观察</t>
  </si>
  <si>
    <t>食品、药品微生物的检测、分离纯化和鉴定</t>
  </si>
  <si>
    <t>专业实验分组</t>
  </si>
  <si>
    <t>四</t>
  </si>
  <si>
    <t>α-淀粉酶的发酵生产及其分离纯化实验</t>
  </si>
  <si>
    <t>制药131</t>
  </si>
  <si>
    <r>
      <t>生工</t>
    </r>
    <r>
      <rPr>
        <sz val="10"/>
        <rFont val="Arial"/>
        <family val="2"/>
      </rPr>
      <t>141</t>
    </r>
  </si>
  <si>
    <r>
      <t>生工</t>
    </r>
    <r>
      <rPr>
        <sz val="10"/>
        <rFont val="Arial"/>
        <family val="2"/>
      </rPr>
      <t>141</t>
    </r>
  </si>
  <si>
    <r>
      <t>食品</t>
    </r>
    <r>
      <rPr>
        <sz val="10"/>
        <rFont val="Arial"/>
        <family val="2"/>
      </rPr>
      <t>141</t>
    </r>
  </si>
  <si>
    <r>
      <t>食品</t>
    </r>
    <r>
      <rPr>
        <sz val="10"/>
        <rFont val="Arial"/>
        <family val="2"/>
      </rPr>
      <t>141</t>
    </r>
  </si>
  <si>
    <r>
      <t>食品</t>
    </r>
    <r>
      <rPr>
        <sz val="10"/>
        <rFont val="Arial"/>
        <family val="2"/>
      </rPr>
      <t>141</t>
    </r>
  </si>
  <si>
    <t>6-8</t>
  </si>
  <si>
    <r>
      <t>生工</t>
    </r>
    <r>
      <rPr>
        <sz val="10"/>
        <rFont val="Arial"/>
        <family val="2"/>
      </rPr>
      <t>131</t>
    </r>
  </si>
  <si>
    <r>
      <t>生工</t>
    </r>
    <r>
      <rPr>
        <sz val="10"/>
        <rFont val="Arial"/>
        <family val="2"/>
      </rPr>
      <t>131</t>
    </r>
  </si>
  <si>
    <t>中爱131、132</t>
  </si>
  <si>
    <t>8:30-11:30</t>
  </si>
  <si>
    <t>序号</t>
  </si>
  <si>
    <t>实验名称</t>
  </si>
  <si>
    <t>课程名称</t>
  </si>
  <si>
    <t>周次</t>
  </si>
  <si>
    <t>星期</t>
  </si>
  <si>
    <t>时间</t>
  </si>
  <si>
    <t>班级</t>
  </si>
  <si>
    <t>人数</t>
  </si>
  <si>
    <t>楼宇名称</t>
  </si>
  <si>
    <t>具体地点</t>
  </si>
  <si>
    <t>指导教师</t>
  </si>
  <si>
    <t>制药工程专业安全教育</t>
  </si>
  <si>
    <t>制药工程专业实验</t>
  </si>
  <si>
    <t>五</t>
  </si>
  <si>
    <t>13:30-16:30</t>
  </si>
  <si>
    <t>制药131</t>
  </si>
  <si>
    <t>教学楼</t>
  </si>
  <si>
    <t>W8阶</t>
  </si>
  <si>
    <t>李剑</t>
  </si>
  <si>
    <t>高压法合成苯甲酸乙脂</t>
  </si>
  <si>
    <t>二</t>
  </si>
  <si>
    <t>天润大厦A座</t>
  </si>
  <si>
    <t>马晓明</t>
  </si>
  <si>
    <t>盐酸普鲁卡因的稳定性测试</t>
  </si>
  <si>
    <t>四</t>
  </si>
  <si>
    <t>丁淑敏</t>
  </si>
  <si>
    <t>芦丁的酸水解及鉴别</t>
  </si>
  <si>
    <t>一</t>
  </si>
  <si>
    <t>芦丁的提取与分离</t>
  </si>
  <si>
    <t>正交设计实验法优化阿司匹林合成工艺</t>
  </si>
  <si>
    <t>徐华栋</t>
  </si>
  <si>
    <t>水杨酸的鉴定与纯度分析</t>
  </si>
  <si>
    <t>邱琳</t>
  </si>
  <si>
    <r>
      <t>HPLC</t>
    </r>
    <r>
      <rPr>
        <sz val="10"/>
        <rFont val="宋体"/>
        <family val="0"/>
      </rPr>
      <t>测定阿司匹林原料药的含量</t>
    </r>
  </si>
  <si>
    <t>阿司匹林片的制备与质量检测</t>
  </si>
  <si>
    <t>周舒文</t>
  </si>
  <si>
    <t>阿司匹林溶出度的测定</t>
  </si>
  <si>
    <r>
      <t>制药</t>
    </r>
    <r>
      <rPr>
        <sz val="10"/>
        <rFont val="Arial"/>
        <family val="2"/>
      </rPr>
      <t>131</t>
    </r>
  </si>
  <si>
    <r>
      <t>天润大厦</t>
    </r>
    <r>
      <rPr>
        <sz val="10"/>
        <rFont val="Arial"/>
        <family val="2"/>
      </rPr>
      <t>A</t>
    </r>
    <r>
      <rPr>
        <sz val="10"/>
        <rFont val="宋体"/>
        <family val="0"/>
      </rPr>
      <t>座</t>
    </r>
  </si>
  <si>
    <t>实验类型</t>
  </si>
  <si>
    <t>学时数</t>
  </si>
  <si>
    <r>
      <t>制药</t>
    </r>
    <r>
      <rPr>
        <sz val="10"/>
        <rFont val="Arial"/>
        <family val="2"/>
      </rPr>
      <t>132</t>
    </r>
  </si>
  <si>
    <r>
      <t>W8</t>
    </r>
    <r>
      <rPr>
        <sz val="10"/>
        <rFont val="宋体"/>
        <family val="0"/>
      </rPr>
      <t>阶</t>
    </r>
  </si>
  <si>
    <t>高压法合成苯甲酸乙脂</t>
  </si>
  <si>
    <t>制药工程专业实验</t>
  </si>
  <si>
    <t>三</t>
  </si>
  <si>
    <r>
      <t>制药</t>
    </r>
    <r>
      <rPr>
        <sz val="10"/>
        <rFont val="Arial"/>
        <family val="2"/>
      </rPr>
      <t>132</t>
    </r>
  </si>
  <si>
    <r>
      <t>天润大厦</t>
    </r>
    <r>
      <rPr>
        <sz val="10"/>
        <rFont val="Arial"/>
        <family val="2"/>
      </rPr>
      <t>A</t>
    </r>
    <r>
      <rPr>
        <sz val="10"/>
        <rFont val="宋体"/>
        <family val="0"/>
      </rPr>
      <t>座</t>
    </r>
  </si>
  <si>
    <t>马晓明</t>
  </si>
  <si>
    <t>盐酸普鲁卡因的稳定性测试</t>
  </si>
  <si>
    <t>四</t>
  </si>
  <si>
    <t>13:00-16:30</t>
  </si>
  <si>
    <r>
      <t>制药</t>
    </r>
    <r>
      <rPr>
        <sz val="10"/>
        <rFont val="Arial"/>
        <family val="2"/>
      </rPr>
      <t>132</t>
    </r>
  </si>
  <si>
    <t>丁淑敏</t>
  </si>
  <si>
    <t>芦丁的酸水解及鉴别</t>
  </si>
  <si>
    <t>一</t>
  </si>
  <si>
    <t>芦丁的提取与分离</t>
  </si>
  <si>
    <t>五</t>
  </si>
  <si>
    <t>正交设计实验法优化阿司匹林合成工艺</t>
  </si>
  <si>
    <t>二</t>
  </si>
  <si>
    <t>徐华栋</t>
  </si>
  <si>
    <t>水杨酸的鉴定与纯度分析</t>
  </si>
  <si>
    <t>邱琳</t>
  </si>
  <si>
    <r>
      <t>HPLC</t>
    </r>
    <r>
      <rPr>
        <sz val="10"/>
        <rFont val="宋体"/>
        <family val="0"/>
      </rPr>
      <t>测定阿司匹林原料药的含量</t>
    </r>
  </si>
  <si>
    <t>阿司匹林片的制备与质量检测</t>
  </si>
  <si>
    <t>周舒文</t>
  </si>
  <si>
    <t>阿司匹林溶出度的测定</t>
  </si>
  <si>
    <t>序号</t>
  </si>
  <si>
    <t>实验名称</t>
  </si>
  <si>
    <t>课程名称</t>
  </si>
  <si>
    <t>周次</t>
  </si>
  <si>
    <t>星期</t>
  </si>
  <si>
    <t>时间</t>
  </si>
  <si>
    <t>班级</t>
  </si>
  <si>
    <t>人数</t>
  </si>
  <si>
    <t>楼宇名称</t>
  </si>
  <si>
    <t>具体地点</t>
  </si>
  <si>
    <t>指导教师</t>
  </si>
  <si>
    <t>制药工程专业安全教育</t>
  </si>
  <si>
    <t>13:30-16:30</t>
  </si>
  <si>
    <r>
      <t>中爱</t>
    </r>
    <r>
      <rPr>
        <sz val="10"/>
        <rFont val="Arial"/>
        <family val="2"/>
      </rPr>
      <t>131</t>
    </r>
    <r>
      <rPr>
        <sz val="10"/>
        <rFont val="宋体"/>
        <family val="0"/>
      </rPr>
      <t>、</t>
    </r>
    <r>
      <rPr>
        <sz val="10"/>
        <rFont val="Arial"/>
        <family val="2"/>
      </rPr>
      <t>132</t>
    </r>
  </si>
  <si>
    <t>教学楼</t>
  </si>
  <si>
    <r>
      <t>W8</t>
    </r>
    <r>
      <rPr>
        <sz val="10"/>
        <rFont val="宋体"/>
        <family val="0"/>
      </rPr>
      <t>阶</t>
    </r>
  </si>
  <si>
    <t>李剑</t>
  </si>
  <si>
    <r>
      <t>中爱</t>
    </r>
    <r>
      <rPr>
        <sz val="10"/>
        <rFont val="Arial"/>
        <family val="2"/>
      </rPr>
      <t>131</t>
    </r>
    <r>
      <rPr>
        <sz val="10"/>
        <rFont val="宋体"/>
        <family val="0"/>
      </rPr>
      <t>、</t>
    </r>
    <r>
      <rPr>
        <sz val="10"/>
        <rFont val="Arial"/>
        <family val="2"/>
      </rPr>
      <t>132</t>
    </r>
  </si>
  <si>
    <r>
      <t>制药（怀）</t>
    </r>
    <r>
      <rPr>
        <sz val="10"/>
        <rFont val="Arial"/>
        <family val="2"/>
      </rPr>
      <t>131</t>
    </r>
  </si>
  <si>
    <r>
      <t>α-</t>
    </r>
    <r>
      <rPr>
        <sz val="10"/>
        <rFont val="宋体"/>
        <family val="0"/>
      </rPr>
      <t>淀粉酶的发酵生产及其分离纯化实验</t>
    </r>
  </si>
  <si>
    <t>一～五</t>
  </si>
  <si>
    <t>余秉琦</t>
  </si>
  <si>
    <t>综合性实验</t>
  </si>
  <si>
    <r>
      <t>制药（怀）</t>
    </r>
    <r>
      <rPr>
        <sz val="10"/>
        <rFont val="Arial"/>
        <family val="2"/>
      </rPr>
      <t>131</t>
    </r>
  </si>
  <si>
    <t>设计性实验</t>
  </si>
  <si>
    <t>双子叶植物生药的理化鉴定</t>
  </si>
  <si>
    <t>生药学实验</t>
  </si>
  <si>
    <r>
      <t>药学（教改）</t>
    </r>
    <r>
      <rPr>
        <sz val="10"/>
        <rFont val="Arial"/>
        <family val="2"/>
      </rPr>
      <t>141</t>
    </r>
  </si>
  <si>
    <t>刘晓骞</t>
  </si>
  <si>
    <t>典型生药的薄层色谱鉴定</t>
  </si>
  <si>
    <t>根及根茎类生药的显微鉴定</t>
  </si>
  <si>
    <r>
      <t>药学（教改）</t>
    </r>
    <r>
      <rPr>
        <sz val="10"/>
        <rFont val="Arial"/>
        <family val="2"/>
      </rPr>
      <t>141</t>
    </r>
  </si>
  <si>
    <t>理科辅楼</t>
  </si>
  <si>
    <t>花类生药的显微鉴定</t>
  </si>
  <si>
    <t>常见被子植物类生药的形状鉴定</t>
  </si>
  <si>
    <t>果实及种子类生药的显微鉴定</t>
  </si>
  <si>
    <t>13:30-15:00</t>
  </si>
  <si>
    <t>诺氟沙星胶囊的含量测定</t>
  </si>
  <si>
    <t>药物分析实验</t>
  </si>
  <si>
    <t>王建浩、刘晓骞</t>
  </si>
  <si>
    <t>甲硝唑片的鉴别和含量测定</t>
  </si>
  <si>
    <r>
      <t>维生素</t>
    </r>
    <r>
      <rPr>
        <sz val="10"/>
        <rFont val="Arial"/>
        <family val="2"/>
      </rPr>
      <t>AD</t>
    </r>
    <r>
      <rPr>
        <sz val="10"/>
        <rFont val="宋体"/>
        <family val="0"/>
      </rPr>
      <t>滴剂中维生素</t>
    </r>
    <r>
      <rPr>
        <sz val="10"/>
        <rFont val="Arial"/>
        <family val="2"/>
      </rPr>
      <t>A</t>
    </r>
    <r>
      <rPr>
        <sz val="10"/>
        <rFont val="宋体"/>
        <family val="0"/>
      </rPr>
      <t>的鉴别与含量测定</t>
    </r>
  </si>
  <si>
    <t>对乙酰氨基酚片的质量分析</t>
  </si>
  <si>
    <t>色谱法分析醋酸氢化可的松杂质</t>
  </si>
  <si>
    <r>
      <t>α-</t>
    </r>
    <r>
      <rPr>
        <sz val="10"/>
        <rFont val="宋体"/>
        <family val="0"/>
      </rPr>
      <t>氨基对硝基苯乙酮盐酸盐的制备</t>
    </r>
  </si>
  <si>
    <t>药物合成反应实验</t>
  </si>
  <si>
    <r>
      <t>α-</t>
    </r>
    <r>
      <rPr>
        <sz val="10"/>
        <rFont val="宋体"/>
        <family val="0"/>
      </rPr>
      <t>乙酰胺基对硝基苯乙酮的制备</t>
    </r>
  </si>
  <si>
    <r>
      <t>对硝基</t>
    </r>
    <r>
      <rPr>
        <sz val="10"/>
        <rFont val="Arial"/>
        <family val="2"/>
      </rPr>
      <t>-α-</t>
    </r>
    <r>
      <rPr>
        <sz val="10"/>
        <rFont val="宋体"/>
        <family val="0"/>
      </rPr>
      <t>乙酰胺基</t>
    </r>
    <r>
      <rPr>
        <sz val="10"/>
        <rFont val="Arial"/>
        <family val="2"/>
      </rPr>
      <t>-β-</t>
    </r>
    <r>
      <rPr>
        <sz val="10"/>
        <rFont val="宋体"/>
        <family val="0"/>
      </rPr>
      <t>羟基苯丙酮的制备</t>
    </r>
  </si>
  <si>
    <r>
      <t>1-</t>
    </r>
    <r>
      <rPr>
        <sz val="10"/>
        <rFont val="宋体"/>
        <family val="0"/>
      </rPr>
      <t>对硝基苯基</t>
    </r>
    <r>
      <rPr>
        <sz val="10"/>
        <rFont val="Arial"/>
        <family val="2"/>
      </rPr>
      <t>-2-</t>
    </r>
    <r>
      <rPr>
        <sz val="10"/>
        <rFont val="宋体"/>
        <family val="0"/>
      </rPr>
      <t>氨基</t>
    </r>
    <r>
      <rPr>
        <sz val="10"/>
        <rFont val="Arial"/>
        <family val="2"/>
      </rPr>
      <t>-1</t>
    </r>
    <r>
      <rPr>
        <sz val="10"/>
        <rFont val="宋体"/>
        <family val="0"/>
      </rPr>
      <t>，</t>
    </r>
    <r>
      <rPr>
        <sz val="10"/>
        <rFont val="Arial"/>
        <family val="2"/>
      </rPr>
      <t>3-</t>
    </r>
    <r>
      <rPr>
        <sz val="10"/>
        <rFont val="宋体"/>
        <family val="0"/>
      </rPr>
      <t>丙二醇的制备</t>
    </r>
  </si>
  <si>
    <t>二氯乙酰氨基化合物的制备</t>
  </si>
  <si>
    <t>二</t>
  </si>
  <si>
    <t>二</t>
  </si>
  <si>
    <t>13:00-17:00</t>
  </si>
  <si>
    <t>8:30-12:00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</si>
</sst>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6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color indexed="8"/>
      <name val="ˎ̥"/>
      <family val="2"/>
    </font>
    <font>
      <sz val="12"/>
      <color indexed="10"/>
      <name val="Arial"/>
      <family val="2"/>
    </font>
    <font>
      <b/>
      <sz val="10"/>
      <color indexed="10"/>
      <name val="宋体"/>
      <family val="0"/>
    </font>
    <font>
      <sz val="10"/>
      <color indexed="10"/>
      <name val="Arial"/>
      <family val="2"/>
    </font>
    <font>
      <sz val="11"/>
      <name val="Arial"/>
      <family val="2"/>
    </font>
    <font>
      <b/>
      <sz val="11"/>
      <name val="宋体"/>
      <family val="0"/>
    </font>
    <font>
      <sz val="9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8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7" fillId="33" borderId="14" xfId="0" applyFont="1" applyFill="1" applyBorder="1" applyAlignment="1">
      <alignment horizontal="left" vertical="center" wrapText="1"/>
    </xf>
    <xf numFmtId="0" fontId="11" fillId="33" borderId="14" xfId="0" applyFont="1" applyFill="1" applyBorder="1" applyAlignment="1">
      <alignment horizontal="left" vertical="center" wrapText="1"/>
    </xf>
    <xf numFmtId="0" fontId="17" fillId="33" borderId="11" xfId="0" applyFont="1" applyFill="1" applyBorder="1" applyAlignment="1">
      <alignment horizontal="left" vertical="center" wrapText="1"/>
    </xf>
    <xf numFmtId="0" fontId="11" fillId="33" borderId="11" xfId="0" applyFont="1" applyFill="1" applyBorder="1" applyAlignment="1">
      <alignment horizontal="left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11" fillId="33" borderId="15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vertical="center"/>
    </xf>
    <xf numFmtId="0" fontId="11" fillId="33" borderId="16" xfId="0" applyFont="1" applyFill="1" applyBorder="1" applyAlignment="1">
      <alignment horizontal="left" vertical="center" wrapText="1"/>
    </xf>
    <xf numFmtId="0" fontId="9" fillId="0" borderId="17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24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5473"/>
  <sheetViews>
    <sheetView zoomScalePageLayoutView="0" workbookViewId="0" topLeftCell="A19">
      <selection activeCell="F31" sqref="F31"/>
    </sheetView>
  </sheetViews>
  <sheetFormatPr defaultColWidth="9.00390625" defaultRowHeight="19.5" customHeight="1"/>
  <cols>
    <col min="1" max="1" width="4.125" style="20" customWidth="1"/>
    <col min="2" max="2" width="32.00390625" style="20" customWidth="1"/>
    <col min="3" max="3" width="18.625" style="20" customWidth="1"/>
    <col min="4" max="4" width="7.375" style="20" customWidth="1"/>
    <col min="5" max="5" width="5.375" style="20" customWidth="1"/>
    <col min="6" max="6" width="11.25390625" style="20" customWidth="1"/>
    <col min="7" max="7" width="14.50390625" style="20" customWidth="1"/>
    <col min="8" max="8" width="6.875" style="20" customWidth="1"/>
    <col min="9" max="9" width="10.00390625" style="20" customWidth="1"/>
    <col min="10" max="10" width="7.25390625" style="20" customWidth="1"/>
    <col min="11" max="11" width="13.50390625" style="20" customWidth="1"/>
    <col min="12" max="12" width="0" style="20" hidden="1" customWidth="1"/>
    <col min="13" max="13" width="10.125" style="20" hidden="1" customWidth="1"/>
    <col min="14" max="14" width="0" style="20" hidden="1" customWidth="1"/>
    <col min="15" max="15" width="0" style="21" hidden="1" customWidth="1"/>
    <col min="16" max="16" width="15.375" style="46" hidden="1" customWidth="1"/>
    <col min="17" max="17" width="0" style="43" hidden="1" customWidth="1"/>
    <col min="18" max="16384" width="9.00390625" style="20" customWidth="1"/>
  </cols>
  <sheetData>
    <row r="1" spans="1:11" ht="39.75" customHeight="1" thickBot="1">
      <c r="A1" s="73" t="s">
        <v>15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7" s="22" customFormat="1" ht="19.5" customHeight="1">
      <c r="A2" s="1" t="s">
        <v>10</v>
      </c>
      <c r="B2" s="2" t="s">
        <v>5</v>
      </c>
      <c r="C2" s="2" t="s">
        <v>3</v>
      </c>
      <c r="D2" s="2" t="s">
        <v>0</v>
      </c>
      <c r="E2" s="2" t="s">
        <v>4</v>
      </c>
      <c r="F2" s="2" t="s">
        <v>6</v>
      </c>
      <c r="G2" s="2" t="s">
        <v>1</v>
      </c>
      <c r="H2" s="2" t="s">
        <v>2</v>
      </c>
      <c r="I2" s="2" t="s">
        <v>7</v>
      </c>
      <c r="J2" s="2" t="s">
        <v>9</v>
      </c>
      <c r="K2" s="3" t="s">
        <v>8</v>
      </c>
      <c r="L2" s="18" t="s">
        <v>11</v>
      </c>
      <c r="M2" s="2" t="s">
        <v>12</v>
      </c>
      <c r="N2" s="2" t="s">
        <v>13</v>
      </c>
      <c r="O2" s="3" t="s">
        <v>16</v>
      </c>
      <c r="P2" s="47"/>
      <c r="Q2" s="42" t="s">
        <v>52</v>
      </c>
    </row>
    <row r="3" spans="1:35" ht="19.5" customHeight="1">
      <c r="A3" s="23">
        <v>1</v>
      </c>
      <c r="B3" s="8" t="s">
        <v>44</v>
      </c>
      <c r="C3" s="5" t="s">
        <v>29</v>
      </c>
      <c r="D3" s="24">
        <v>3</v>
      </c>
      <c r="E3" s="5" t="s">
        <v>63</v>
      </c>
      <c r="F3" s="24" t="s">
        <v>17</v>
      </c>
      <c r="G3" s="5" t="s">
        <v>67</v>
      </c>
      <c r="H3" s="24">
        <v>26</v>
      </c>
      <c r="I3" s="5" t="s">
        <v>33</v>
      </c>
      <c r="J3" s="24">
        <v>402</v>
      </c>
      <c r="K3" s="6" t="s">
        <v>30</v>
      </c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</row>
    <row r="4" spans="1:35" s="31" customFormat="1" ht="19.5" customHeight="1">
      <c r="A4" s="23">
        <v>2</v>
      </c>
      <c r="B4" s="8" t="s">
        <v>45</v>
      </c>
      <c r="C4" s="5" t="s">
        <v>29</v>
      </c>
      <c r="D4" s="24">
        <v>4</v>
      </c>
      <c r="E4" s="5" t="s">
        <v>63</v>
      </c>
      <c r="F4" s="24" t="s">
        <v>14</v>
      </c>
      <c r="G4" s="5" t="s">
        <v>67</v>
      </c>
      <c r="H4" s="24">
        <v>26</v>
      </c>
      <c r="I4" s="5" t="s">
        <v>33</v>
      </c>
      <c r="J4" s="24">
        <v>402</v>
      </c>
      <c r="K4" s="6" t="s">
        <v>30</v>
      </c>
      <c r="L4" s="33"/>
      <c r="M4" s="19"/>
      <c r="N4" s="19"/>
      <c r="O4" s="19"/>
      <c r="P4" s="47"/>
      <c r="Q4" s="42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</row>
    <row r="5" spans="1:35" s="32" customFormat="1" ht="19.5" customHeight="1">
      <c r="A5" s="23">
        <v>3</v>
      </c>
      <c r="B5" s="8" t="s">
        <v>46</v>
      </c>
      <c r="C5" s="5" t="s">
        <v>29</v>
      </c>
      <c r="D5" s="24">
        <v>6</v>
      </c>
      <c r="E5" s="5" t="s">
        <v>34</v>
      </c>
      <c r="F5" s="24" t="s">
        <v>14</v>
      </c>
      <c r="G5" s="5" t="s">
        <v>66</v>
      </c>
      <c r="H5" s="24">
        <v>26</v>
      </c>
      <c r="I5" s="5" t="s">
        <v>33</v>
      </c>
      <c r="J5" s="24">
        <v>402</v>
      </c>
      <c r="K5" s="6" t="s">
        <v>30</v>
      </c>
      <c r="L5" s="76"/>
      <c r="M5" s="75"/>
      <c r="N5" s="75"/>
      <c r="O5" s="75"/>
      <c r="P5" s="48"/>
      <c r="Q5" s="44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</row>
    <row r="6" spans="1:35" s="32" customFormat="1" ht="19.5" customHeight="1">
      <c r="A6" s="23">
        <v>4</v>
      </c>
      <c r="B6" s="8" t="s">
        <v>47</v>
      </c>
      <c r="C6" s="5" t="s">
        <v>29</v>
      </c>
      <c r="D6" s="24">
        <v>7</v>
      </c>
      <c r="E6" s="5" t="s">
        <v>34</v>
      </c>
      <c r="F6" s="24" t="s">
        <v>14</v>
      </c>
      <c r="G6" s="5" t="s">
        <v>66</v>
      </c>
      <c r="H6" s="24">
        <v>26</v>
      </c>
      <c r="I6" s="5" t="s">
        <v>33</v>
      </c>
      <c r="J6" s="24">
        <v>402</v>
      </c>
      <c r="K6" s="6" t="s">
        <v>30</v>
      </c>
      <c r="L6" s="76"/>
      <c r="M6" s="75"/>
      <c r="N6" s="75"/>
      <c r="O6" s="75"/>
      <c r="P6" s="48"/>
      <c r="Q6" s="44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</row>
    <row r="7" spans="1:35" s="31" customFormat="1" ht="19.5" customHeight="1">
      <c r="A7" s="23">
        <v>5</v>
      </c>
      <c r="B7" s="8" t="s">
        <v>48</v>
      </c>
      <c r="C7" s="5" t="s">
        <v>29</v>
      </c>
      <c r="D7" s="24">
        <v>8</v>
      </c>
      <c r="E7" s="5" t="s">
        <v>34</v>
      </c>
      <c r="F7" s="24" t="s">
        <v>17</v>
      </c>
      <c r="G7" s="5" t="s">
        <v>66</v>
      </c>
      <c r="H7" s="24">
        <v>26</v>
      </c>
      <c r="I7" s="5" t="s">
        <v>33</v>
      </c>
      <c r="J7" s="24">
        <v>402</v>
      </c>
      <c r="K7" s="6" t="s">
        <v>30</v>
      </c>
      <c r="L7" s="41"/>
      <c r="M7" s="24"/>
      <c r="N7" s="24"/>
      <c r="O7" s="24"/>
      <c r="P7" s="48"/>
      <c r="Q7" s="44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</row>
    <row r="8" spans="1:35" s="31" customFormat="1" ht="19.5" customHeight="1">
      <c r="A8" s="23">
        <v>6</v>
      </c>
      <c r="B8" s="8" t="s">
        <v>49</v>
      </c>
      <c r="C8" s="5" t="s">
        <v>29</v>
      </c>
      <c r="D8" s="24">
        <v>10</v>
      </c>
      <c r="E8" s="5" t="s">
        <v>34</v>
      </c>
      <c r="F8" s="24" t="s">
        <v>14</v>
      </c>
      <c r="G8" s="5" t="s">
        <v>66</v>
      </c>
      <c r="H8" s="24">
        <v>26</v>
      </c>
      <c r="I8" s="5" t="s">
        <v>33</v>
      </c>
      <c r="J8" s="24">
        <v>402</v>
      </c>
      <c r="K8" s="6" t="s">
        <v>30</v>
      </c>
      <c r="L8" s="25"/>
      <c r="M8" s="26"/>
      <c r="N8" s="26"/>
      <c r="O8" s="24"/>
      <c r="P8" s="48"/>
      <c r="Q8" s="44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</row>
    <row r="9" spans="1:35" s="31" customFormat="1" ht="19.5" customHeight="1">
      <c r="A9" s="23">
        <v>7</v>
      </c>
      <c r="B9" s="8" t="s">
        <v>50</v>
      </c>
      <c r="C9" s="5" t="s">
        <v>29</v>
      </c>
      <c r="D9" s="24">
        <v>11</v>
      </c>
      <c r="E9" s="5" t="s">
        <v>34</v>
      </c>
      <c r="F9" s="24" t="s">
        <v>17</v>
      </c>
      <c r="G9" s="5" t="s">
        <v>66</v>
      </c>
      <c r="H9" s="24">
        <v>26</v>
      </c>
      <c r="I9" s="5" t="s">
        <v>33</v>
      </c>
      <c r="J9" s="24">
        <v>402</v>
      </c>
      <c r="K9" s="6" t="s">
        <v>30</v>
      </c>
      <c r="L9" s="25"/>
      <c r="M9" s="26"/>
      <c r="N9" s="26"/>
      <c r="O9" s="24"/>
      <c r="P9" s="48"/>
      <c r="Q9" s="44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</row>
    <row r="10" spans="1:35" s="31" customFormat="1" ht="19.5" customHeight="1">
      <c r="A10" s="23">
        <v>8</v>
      </c>
      <c r="B10" s="8" t="s">
        <v>59</v>
      </c>
      <c r="C10" s="5" t="s">
        <v>29</v>
      </c>
      <c r="D10" s="24">
        <v>12</v>
      </c>
      <c r="E10" s="5" t="s">
        <v>34</v>
      </c>
      <c r="F10" s="24" t="s">
        <v>14</v>
      </c>
      <c r="G10" s="5" t="s">
        <v>66</v>
      </c>
      <c r="H10" s="24">
        <v>26</v>
      </c>
      <c r="I10" s="5" t="s">
        <v>33</v>
      </c>
      <c r="J10" s="24">
        <v>402</v>
      </c>
      <c r="K10" s="6" t="s">
        <v>30</v>
      </c>
      <c r="L10" s="25"/>
      <c r="M10" s="26"/>
      <c r="N10" s="26"/>
      <c r="O10" s="24"/>
      <c r="P10" s="48"/>
      <c r="Q10" s="44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</row>
    <row r="11" spans="1:35" s="31" customFormat="1" ht="19.5" customHeight="1" thickBot="1">
      <c r="A11" s="27">
        <v>9</v>
      </c>
      <c r="B11" s="9" t="s">
        <v>60</v>
      </c>
      <c r="C11" s="7" t="s">
        <v>29</v>
      </c>
      <c r="D11" s="28">
        <v>13</v>
      </c>
      <c r="E11" s="7" t="s">
        <v>63</v>
      </c>
      <c r="F11" s="28" t="s">
        <v>14</v>
      </c>
      <c r="G11" s="7" t="s">
        <v>67</v>
      </c>
      <c r="H11" s="28">
        <v>26</v>
      </c>
      <c r="I11" s="28" t="s">
        <v>33</v>
      </c>
      <c r="J11" s="28">
        <v>402</v>
      </c>
      <c r="K11" s="17" t="s">
        <v>31</v>
      </c>
      <c r="L11" s="25"/>
      <c r="M11" s="26"/>
      <c r="N11" s="26"/>
      <c r="O11" s="24"/>
      <c r="P11" s="48"/>
      <c r="Q11" s="44">
        <f>40*H11</f>
        <v>1040</v>
      </c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</row>
    <row r="12" spans="1:35" s="31" customFormat="1" ht="19.5" customHeight="1" thickBo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5"/>
      <c r="M12" s="26"/>
      <c r="N12" s="26"/>
      <c r="O12" s="34"/>
      <c r="P12" s="48"/>
      <c r="Q12" s="44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</row>
    <row r="13" spans="1:35" s="31" customFormat="1" ht="19.5" customHeight="1">
      <c r="A13" s="1" t="s">
        <v>10</v>
      </c>
      <c r="B13" s="2" t="s">
        <v>5</v>
      </c>
      <c r="C13" s="2" t="s">
        <v>3</v>
      </c>
      <c r="D13" s="2" t="s">
        <v>0</v>
      </c>
      <c r="E13" s="2" t="s">
        <v>4</v>
      </c>
      <c r="F13" s="2" t="s">
        <v>6</v>
      </c>
      <c r="G13" s="2" t="s">
        <v>1</v>
      </c>
      <c r="H13" s="2" t="s">
        <v>2</v>
      </c>
      <c r="I13" s="2" t="s">
        <v>7</v>
      </c>
      <c r="J13" s="2" t="s">
        <v>9</v>
      </c>
      <c r="K13" s="3" t="s">
        <v>8</v>
      </c>
      <c r="L13" s="25"/>
      <c r="M13" s="26"/>
      <c r="N13" s="26"/>
      <c r="O13" s="34"/>
      <c r="P13" s="48"/>
      <c r="Q13" s="44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</row>
    <row r="14" spans="1:35" s="31" customFormat="1" ht="19.5" customHeight="1">
      <c r="A14" s="23">
        <v>1</v>
      </c>
      <c r="B14" s="8" t="s">
        <v>44</v>
      </c>
      <c r="C14" s="5" t="s">
        <v>29</v>
      </c>
      <c r="D14" s="24">
        <v>3</v>
      </c>
      <c r="E14" s="5" t="s">
        <v>51</v>
      </c>
      <c r="F14" s="24" t="s">
        <v>17</v>
      </c>
      <c r="G14" s="5" t="s">
        <v>68</v>
      </c>
      <c r="H14" s="24">
        <v>30</v>
      </c>
      <c r="I14" s="5" t="s">
        <v>33</v>
      </c>
      <c r="J14" s="24">
        <v>402</v>
      </c>
      <c r="K14" s="6" t="s">
        <v>32</v>
      </c>
      <c r="L14" s="25"/>
      <c r="M14" s="26"/>
      <c r="N14" s="26"/>
      <c r="O14" s="34"/>
      <c r="P14" s="48"/>
      <c r="Q14" s="44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</row>
    <row r="15" spans="1:35" s="31" customFormat="1" ht="19.5" customHeight="1">
      <c r="A15" s="23">
        <v>2</v>
      </c>
      <c r="B15" s="8" t="s">
        <v>45</v>
      </c>
      <c r="C15" s="5" t="s">
        <v>29</v>
      </c>
      <c r="D15" s="24">
        <v>4</v>
      </c>
      <c r="E15" s="5" t="s">
        <v>51</v>
      </c>
      <c r="F15" s="24" t="s">
        <v>14</v>
      </c>
      <c r="G15" s="5" t="s">
        <v>68</v>
      </c>
      <c r="H15" s="24">
        <v>30</v>
      </c>
      <c r="I15" s="5" t="s">
        <v>33</v>
      </c>
      <c r="J15" s="24">
        <v>402</v>
      </c>
      <c r="K15" s="6" t="s">
        <v>32</v>
      </c>
      <c r="L15" s="25"/>
      <c r="M15" s="26"/>
      <c r="N15" s="26"/>
      <c r="O15" s="34"/>
      <c r="P15" s="48"/>
      <c r="Q15" s="44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</row>
    <row r="16" spans="1:35" s="31" customFormat="1" ht="19.5" customHeight="1">
      <c r="A16" s="23">
        <v>3</v>
      </c>
      <c r="B16" s="8" t="s">
        <v>46</v>
      </c>
      <c r="C16" s="5" t="s">
        <v>29</v>
      </c>
      <c r="D16" s="24">
        <v>6</v>
      </c>
      <c r="E16" s="5" t="s">
        <v>35</v>
      </c>
      <c r="F16" s="24" t="s">
        <v>14</v>
      </c>
      <c r="G16" s="5" t="s">
        <v>69</v>
      </c>
      <c r="H16" s="24">
        <v>30</v>
      </c>
      <c r="I16" s="5" t="s">
        <v>33</v>
      </c>
      <c r="J16" s="24">
        <v>402</v>
      </c>
      <c r="K16" s="6" t="s">
        <v>32</v>
      </c>
      <c r="L16" s="25"/>
      <c r="M16" s="26"/>
      <c r="N16" s="26"/>
      <c r="O16" s="34"/>
      <c r="P16" s="48"/>
      <c r="Q16" s="44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</row>
    <row r="17" spans="1:35" s="31" customFormat="1" ht="19.5" customHeight="1">
      <c r="A17" s="23">
        <v>4</v>
      </c>
      <c r="B17" s="8" t="s">
        <v>47</v>
      </c>
      <c r="C17" s="5" t="s">
        <v>29</v>
      </c>
      <c r="D17" s="24">
        <v>7</v>
      </c>
      <c r="E17" s="5" t="s">
        <v>35</v>
      </c>
      <c r="F17" s="24" t="s">
        <v>14</v>
      </c>
      <c r="G17" s="5" t="s">
        <v>69</v>
      </c>
      <c r="H17" s="24">
        <v>30</v>
      </c>
      <c r="I17" s="5" t="s">
        <v>33</v>
      </c>
      <c r="J17" s="24">
        <v>402</v>
      </c>
      <c r="K17" s="6" t="s">
        <v>32</v>
      </c>
      <c r="L17" s="25"/>
      <c r="M17" s="26"/>
      <c r="N17" s="26"/>
      <c r="O17" s="34"/>
      <c r="P17" s="48"/>
      <c r="Q17" s="44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</row>
    <row r="18" spans="1:35" s="31" customFormat="1" ht="19.5" customHeight="1">
      <c r="A18" s="23">
        <v>5</v>
      </c>
      <c r="B18" s="8" t="s">
        <v>48</v>
      </c>
      <c r="C18" s="5" t="s">
        <v>29</v>
      </c>
      <c r="D18" s="24">
        <v>8</v>
      </c>
      <c r="E18" s="5" t="s">
        <v>35</v>
      </c>
      <c r="F18" s="24" t="s">
        <v>17</v>
      </c>
      <c r="G18" s="5" t="s">
        <v>69</v>
      </c>
      <c r="H18" s="24">
        <v>30</v>
      </c>
      <c r="I18" s="5" t="s">
        <v>33</v>
      </c>
      <c r="J18" s="24">
        <v>402</v>
      </c>
      <c r="K18" s="6" t="s">
        <v>32</v>
      </c>
      <c r="L18" s="25"/>
      <c r="M18" s="26"/>
      <c r="N18" s="26"/>
      <c r="O18" s="34"/>
      <c r="P18" s="48"/>
      <c r="Q18" s="44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</row>
    <row r="19" spans="1:35" s="31" customFormat="1" ht="19.5" customHeight="1">
      <c r="A19" s="23">
        <v>6</v>
      </c>
      <c r="B19" s="8" t="s">
        <v>49</v>
      </c>
      <c r="C19" s="5" t="s">
        <v>29</v>
      </c>
      <c r="D19" s="24">
        <v>10</v>
      </c>
      <c r="E19" s="5" t="s">
        <v>35</v>
      </c>
      <c r="F19" s="24" t="s">
        <v>14</v>
      </c>
      <c r="G19" s="5" t="s">
        <v>69</v>
      </c>
      <c r="H19" s="24">
        <v>30</v>
      </c>
      <c r="I19" s="5" t="s">
        <v>33</v>
      </c>
      <c r="J19" s="24">
        <v>402</v>
      </c>
      <c r="K19" s="6" t="s">
        <v>32</v>
      </c>
      <c r="L19" s="25"/>
      <c r="M19" s="26"/>
      <c r="N19" s="26"/>
      <c r="O19" s="34"/>
      <c r="P19" s="48"/>
      <c r="Q19" s="44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</row>
    <row r="20" spans="1:35" s="31" customFormat="1" ht="19.5" customHeight="1" thickBot="1">
      <c r="A20" s="27">
        <v>7</v>
      </c>
      <c r="B20" s="9" t="s">
        <v>50</v>
      </c>
      <c r="C20" s="7" t="s">
        <v>29</v>
      </c>
      <c r="D20" s="28">
        <v>11</v>
      </c>
      <c r="E20" s="7" t="s">
        <v>51</v>
      </c>
      <c r="F20" s="28" t="s">
        <v>17</v>
      </c>
      <c r="G20" s="7" t="s">
        <v>70</v>
      </c>
      <c r="H20" s="28">
        <v>30</v>
      </c>
      <c r="I20" s="28" t="s">
        <v>33</v>
      </c>
      <c r="J20" s="28">
        <v>402</v>
      </c>
      <c r="K20" s="17" t="s">
        <v>32</v>
      </c>
      <c r="L20" s="25"/>
      <c r="M20" s="26"/>
      <c r="N20" s="26"/>
      <c r="O20" s="34"/>
      <c r="P20" s="48"/>
      <c r="Q20" s="44">
        <f>30*H20</f>
        <v>900</v>
      </c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</row>
    <row r="21" spans="23:35" ht="19.5" customHeight="1" thickBot="1"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</row>
    <row r="22" spans="1:23" ht="19.5" customHeight="1" thickBot="1">
      <c r="A22" s="1" t="s">
        <v>18</v>
      </c>
      <c r="B22" s="2" t="s">
        <v>19</v>
      </c>
      <c r="C22" s="2" t="s">
        <v>20</v>
      </c>
      <c r="D22" s="2" t="s">
        <v>21</v>
      </c>
      <c r="E22" s="2" t="s">
        <v>22</v>
      </c>
      <c r="F22" s="2" t="s">
        <v>23</v>
      </c>
      <c r="G22" s="2" t="s">
        <v>24</v>
      </c>
      <c r="H22" s="2" t="s">
        <v>25</v>
      </c>
      <c r="I22" s="2" t="s">
        <v>26</v>
      </c>
      <c r="J22" s="2" t="s">
        <v>27</v>
      </c>
      <c r="K22" s="3" t="s">
        <v>28</v>
      </c>
      <c r="S22" s="70" t="s">
        <v>62</v>
      </c>
      <c r="T22" s="71"/>
      <c r="U22" s="71"/>
      <c r="V22" s="71"/>
      <c r="W22" s="72"/>
    </row>
    <row r="23" spans="1:23" s="30" customFormat="1" ht="19.5" customHeight="1">
      <c r="A23" s="23">
        <v>1</v>
      </c>
      <c r="B23" s="13" t="s">
        <v>64</v>
      </c>
      <c r="C23" s="14" t="s">
        <v>36</v>
      </c>
      <c r="D23" s="24">
        <v>10</v>
      </c>
      <c r="E23" s="14" t="s">
        <v>37</v>
      </c>
      <c r="F23" s="24" t="s">
        <v>39</v>
      </c>
      <c r="G23" s="5" t="s">
        <v>72</v>
      </c>
      <c r="H23" s="24">
        <v>27</v>
      </c>
      <c r="I23" s="14" t="s">
        <v>38</v>
      </c>
      <c r="J23" s="49" t="s">
        <v>41</v>
      </c>
      <c r="K23" s="40" t="s">
        <v>56</v>
      </c>
      <c r="O23" s="36"/>
      <c r="P23" s="12" t="s">
        <v>58</v>
      </c>
      <c r="Q23" s="45"/>
      <c r="S23" s="38">
        <v>1</v>
      </c>
      <c r="T23" s="53"/>
      <c r="U23" s="54"/>
      <c r="V23" s="54"/>
      <c r="W23" s="55"/>
    </row>
    <row r="24" spans="1:23" s="30" customFormat="1" ht="19.5" customHeight="1">
      <c r="A24" s="23">
        <v>2</v>
      </c>
      <c r="B24" s="13" t="s">
        <v>54</v>
      </c>
      <c r="C24" s="14" t="s">
        <v>36</v>
      </c>
      <c r="D24" s="64" t="s">
        <v>71</v>
      </c>
      <c r="E24" s="14" t="s">
        <v>37</v>
      </c>
      <c r="F24" s="24" t="s">
        <v>39</v>
      </c>
      <c r="G24" s="5" t="s">
        <v>72</v>
      </c>
      <c r="H24" s="24">
        <v>27</v>
      </c>
      <c r="I24" s="14" t="s">
        <v>38</v>
      </c>
      <c r="J24" s="49">
        <v>715</v>
      </c>
      <c r="K24" s="40" t="s">
        <v>57</v>
      </c>
      <c r="O24" s="36"/>
      <c r="P24" s="12" t="s">
        <v>58</v>
      </c>
      <c r="Q24" s="45"/>
      <c r="S24" s="4">
        <v>2</v>
      </c>
      <c r="T24" s="51"/>
      <c r="U24" s="52"/>
      <c r="V24" s="52"/>
      <c r="W24" s="56"/>
    </row>
    <row r="25" spans="1:23" s="30" customFormat="1" ht="19.5" customHeight="1">
      <c r="A25" s="23">
        <v>3</v>
      </c>
      <c r="B25" s="13" t="s">
        <v>43</v>
      </c>
      <c r="C25" s="14" t="s">
        <v>36</v>
      </c>
      <c r="D25" s="49">
        <v>9</v>
      </c>
      <c r="E25" s="14" t="s">
        <v>37</v>
      </c>
      <c r="F25" s="24" t="s">
        <v>40</v>
      </c>
      <c r="G25" s="5" t="s">
        <v>73</v>
      </c>
      <c r="H25" s="24">
        <v>27</v>
      </c>
      <c r="I25" s="14" t="s">
        <v>38</v>
      </c>
      <c r="J25" s="49">
        <v>715</v>
      </c>
      <c r="K25" s="50" t="s">
        <v>42</v>
      </c>
      <c r="O25" s="36"/>
      <c r="P25" s="12" t="s">
        <v>58</v>
      </c>
      <c r="Q25" s="45"/>
      <c r="S25" s="4">
        <v>3</v>
      </c>
      <c r="T25" s="52"/>
      <c r="U25" s="52"/>
      <c r="V25" s="52"/>
      <c r="W25" s="56"/>
    </row>
    <row r="26" spans="1:23" s="30" customFormat="1" ht="19.5" customHeight="1" thickBot="1">
      <c r="A26" s="27">
        <v>4</v>
      </c>
      <c r="B26" s="15" t="s">
        <v>61</v>
      </c>
      <c r="C26" s="16" t="s">
        <v>36</v>
      </c>
      <c r="D26" s="65" t="s">
        <v>71</v>
      </c>
      <c r="E26" s="16" t="s">
        <v>37</v>
      </c>
      <c r="F26" s="28" t="s">
        <v>40</v>
      </c>
      <c r="G26" s="7" t="s">
        <v>73</v>
      </c>
      <c r="H26" s="28">
        <v>27</v>
      </c>
      <c r="I26" s="16" t="s">
        <v>38</v>
      </c>
      <c r="J26" s="28">
        <v>715</v>
      </c>
      <c r="K26" s="17" t="s">
        <v>55</v>
      </c>
      <c r="O26" s="36"/>
      <c r="P26" s="12" t="s">
        <v>58</v>
      </c>
      <c r="Q26" s="44">
        <f>80*H26</f>
        <v>2160</v>
      </c>
      <c r="S26" s="4">
        <v>4</v>
      </c>
      <c r="T26" s="52"/>
      <c r="U26" s="52"/>
      <c r="V26" s="52"/>
      <c r="W26" s="56"/>
    </row>
    <row r="27" spans="1:23" s="30" customFormat="1" ht="19.5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O27" s="36"/>
      <c r="P27" s="48"/>
      <c r="Q27" s="44"/>
      <c r="S27" s="4">
        <v>5</v>
      </c>
      <c r="T27" s="52"/>
      <c r="U27" s="52"/>
      <c r="V27" s="52"/>
      <c r="W27" s="56"/>
    </row>
    <row r="28" spans="1:23" s="30" customFormat="1" ht="19.5" customHeight="1">
      <c r="A28" s="37"/>
      <c r="G28" s="37"/>
      <c r="H28" s="37"/>
      <c r="I28" s="37"/>
      <c r="J28" s="37"/>
      <c r="K28" s="37"/>
      <c r="O28" s="36"/>
      <c r="P28" s="48"/>
      <c r="Q28" s="44"/>
      <c r="S28" s="4">
        <v>6</v>
      </c>
      <c r="T28" s="52"/>
      <c r="U28" s="52"/>
      <c r="V28" s="52"/>
      <c r="W28" s="56"/>
    </row>
    <row r="29" spans="1:23" s="30" customFormat="1" ht="19.5" customHeight="1">
      <c r="A29" s="29"/>
      <c r="G29" s="12"/>
      <c r="H29" s="29"/>
      <c r="I29" s="12"/>
      <c r="J29" s="29"/>
      <c r="K29" s="12"/>
      <c r="O29" s="36"/>
      <c r="P29" s="48"/>
      <c r="Q29" s="45"/>
      <c r="S29" s="4">
        <v>7</v>
      </c>
      <c r="T29" s="52"/>
      <c r="U29" s="52"/>
      <c r="V29" s="52"/>
      <c r="W29" s="56"/>
    </row>
    <row r="30" spans="1:23" s="30" customFormat="1" ht="19.5" customHeight="1">
      <c r="A30" s="29"/>
      <c r="G30" s="12"/>
      <c r="H30" s="29"/>
      <c r="I30" s="12"/>
      <c r="J30" s="29"/>
      <c r="K30" s="12"/>
      <c r="O30" s="36"/>
      <c r="P30" s="48"/>
      <c r="Q30" s="44">
        <v>660</v>
      </c>
      <c r="S30" s="4">
        <v>8</v>
      </c>
      <c r="T30" s="52"/>
      <c r="U30" s="52"/>
      <c r="V30" s="52"/>
      <c r="W30" s="57"/>
    </row>
    <row r="31" spans="15:23" s="30" customFormat="1" ht="19.5" customHeight="1" thickBot="1">
      <c r="O31" s="36"/>
      <c r="P31" s="48"/>
      <c r="Q31" s="44">
        <f>SUM(Q11:Q30)</f>
        <v>4760</v>
      </c>
      <c r="S31" s="39">
        <v>9</v>
      </c>
      <c r="T31" s="58"/>
      <c r="U31" s="58"/>
      <c r="V31" s="58"/>
      <c r="W31" s="59"/>
    </row>
    <row r="32" spans="1:17" s="30" customFormat="1" ht="19.5" customHeight="1">
      <c r="A32" s="37"/>
      <c r="G32" s="37"/>
      <c r="H32" s="37"/>
      <c r="I32" s="37"/>
      <c r="J32" s="37"/>
      <c r="K32" s="37"/>
      <c r="O32" s="36"/>
      <c r="P32" s="48"/>
      <c r="Q32" s="45"/>
    </row>
    <row r="33" spans="1:17" s="30" customFormat="1" ht="19.5" customHeight="1">
      <c r="A33" s="29"/>
      <c r="G33" s="12"/>
      <c r="H33" s="29"/>
      <c r="I33" s="12"/>
      <c r="J33" s="29"/>
      <c r="K33" s="12"/>
      <c r="O33" s="36"/>
      <c r="P33" s="48"/>
      <c r="Q33" s="45"/>
    </row>
    <row r="34" s="30" customFormat="1" ht="19.5" customHeight="1">
      <c r="Q34" s="45"/>
    </row>
    <row r="35" s="30" customFormat="1" ht="19.5" customHeight="1">
      <c r="Q35" s="45"/>
    </row>
    <row r="65473" ht="19.5" customHeight="1">
      <c r="Q65473" s="43">
        <f>SUM(Q1:Q65472)</f>
        <v>9520</v>
      </c>
    </row>
  </sheetData>
  <sheetProtection/>
  <mergeCells count="6">
    <mergeCell ref="S22:W22"/>
    <mergeCell ref="A1:K1"/>
    <mergeCell ref="N5:N6"/>
    <mergeCell ref="O5:O6"/>
    <mergeCell ref="L5:L6"/>
    <mergeCell ref="M5:M6"/>
  </mergeCells>
  <printOptions/>
  <pageMargins left="0.4" right="0.16" top="0.4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5"/>
  <sheetViews>
    <sheetView tabSelected="1" zoomScalePageLayoutView="0" workbookViewId="0" topLeftCell="A1">
      <selection activeCell="O14" sqref="O14"/>
    </sheetView>
  </sheetViews>
  <sheetFormatPr defaultColWidth="9.00390625" defaultRowHeight="19.5" customHeight="1"/>
  <cols>
    <col min="1" max="1" width="7.875" style="69" customWidth="1"/>
    <col min="2" max="2" width="29.125" style="30" customWidth="1"/>
    <col min="3" max="3" width="15.50390625" style="21" customWidth="1"/>
    <col min="4" max="4" width="5.875" style="21" customWidth="1"/>
    <col min="5" max="5" width="6.00390625" style="21" customWidth="1"/>
    <col min="6" max="6" width="12.00390625" style="21" customWidth="1"/>
    <col min="7" max="7" width="13.125" style="20" customWidth="1"/>
    <col min="8" max="8" width="6.75390625" style="20" hidden="1" customWidth="1"/>
    <col min="9" max="9" width="12.00390625" style="20" hidden="1" customWidth="1"/>
    <col min="10" max="10" width="9.00390625" style="20" customWidth="1"/>
    <col min="11" max="11" width="14.125" style="20" customWidth="1"/>
    <col min="12" max="12" width="9.00390625" style="20" customWidth="1"/>
    <col min="13" max="13" width="9.00390625" style="60" customWidth="1"/>
    <col min="14" max="16384" width="9.00390625" style="20" customWidth="1"/>
  </cols>
  <sheetData>
    <row r="1" spans="1:16" ht="19.5" customHeight="1">
      <c r="A1" s="1" t="s">
        <v>76</v>
      </c>
      <c r="B1" s="2" t="s">
        <v>77</v>
      </c>
      <c r="C1" s="2" t="s">
        <v>78</v>
      </c>
      <c r="D1" s="2" t="s">
        <v>79</v>
      </c>
      <c r="E1" s="2" t="s">
        <v>80</v>
      </c>
      <c r="F1" s="2" t="s">
        <v>81</v>
      </c>
      <c r="G1" s="2" t="s">
        <v>82</v>
      </c>
      <c r="H1" s="2" t="s">
        <v>83</v>
      </c>
      <c r="I1" s="2" t="s">
        <v>84</v>
      </c>
      <c r="J1" s="2" t="s">
        <v>85</v>
      </c>
      <c r="K1" s="3" t="s">
        <v>86</v>
      </c>
      <c r="L1" s="30"/>
      <c r="M1" s="29"/>
      <c r="N1" s="30"/>
      <c r="O1" s="36"/>
      <c r="P1" s="29"/>
    </row>
    <row r="2" spans="1:16" ht="19.5" customHeight="1">
      <c r="A2" s="23">
        <v>1</v>
      </c>
      <c r="B2" s="8" t="s">
        <v>87</v>
      </c>
      <c r="C2" s="5" t="s">
        <v>88</v>
      </c>
      <c r="D2" s="24">
        <v>14</v>
      </c>
      <c r="E2" s="5" t="s">
        <v>89</v>
      </c>
      <c r="F2" s="24" t="s">
        <v>90</v>
      </c>
      <c r="G2" s="49" t="s">
        <v>91</v>
      </c>
      <c r="H2" s="49">
        <v>28</v>
      </c>
      <c r="I2" s="49" t="s">
        <v>92</v>
      </c>
      <c r="J2" s="49" t="s">
        <v>93</v>
      </c>
      <c r="K2" s="6" t="s">
        <v>94</v>
      </c>
      <c r="L2" s="30"/>
      <c r="M2" s="60">
        <v>4</v>
      </c>
      <c r="N2" s="30"/>
      <c r="O2" s="36"/>
      <c r="P2" s="29"/>
    </row>
    <row r="3" spans="1:16" ht="19.5" customHeight="1">
      <c r="A3" s="23">
        <v>2</v>
      </c>
      <c r="B3" s="8" t="s">
        <v>95</v>
      </c>
      <c r="C3" s="5" t="s">
        <v>88</v>
      </c>
      <c r="D3" s="24">
        <v>18</v>
      </c>
      <c r="E3" s="11" t="s">
        <v>96</v>
      </c>
      <c r="F3" s="24" t="s">
        <v>40</v>
      </c>
      <c r="G3" s="49" t="s">
        <v>91</v>
      </c>
      <c r="H3" s="49">
        <v>28</v>
      </c>
      <c r="I3" s="49" t="s">
        <v>97</v>
      </c>
      <c r="J3" s="49">
        <v>911</v>
      </c>
      <c r="K3" s="6" t="s">
        <v>98</v>
      </c>
      <c r="L3" s="30"/>
      <c r="M3" s="60">
        <v>6</v>
      </c>
      <c r="N3" s="30"/>
      <c r="O3" s="36"/>
      <c r="P3" s="29"/>
    </row>
    <row r="4" spans="1:16" ht="19.5" customHeight="1">
      <c r="A4" s="23">
        <v>3</v>
      </c>
      <c r="B4" s="8" t="s">
        <v>99</v>
      </c>
      <c r="C4" s="5" t="s">
        <v>88</v>
      </c>
      <c r="D4" s="24">
        <v>14</v>
      </c>
      <c r="E4" s="11" t="s">
        <v>100</v>
      </c>
      <c r="F4" s="24" t="s">
        <v>75</v>
      </c>
      <c r="G4" s="49" t="s">
        <v>65</v>
      </c>
      <c r="H4" s="49">
        <v>28</v>
      </c>
      <c r="I4" s="49" t="s">
        <v>97</v>
      </c>
      <c r="J4" s="49">
        <v>715</v>
      </c>
      <c r="K4" s="6" t="s">
        <v>101</v>
      </c>
      <c r="L4" s="30"/>
      <c r="M4" s="60">
        <v>4</v>
      </c>
      <c r="N4" s="30"/>
      <c r="O4" s="36"/>
      <c r="P4" s="29"/>
    </row>
    <row r="5" spans="1:16" ht="19.5" customHeight="1">
      <c r="A5" s="23">
        <v>4</v>
      </c>
      <c r="B5" s="8" t="s">
        <v>102</v>
      </c>
      <c r="C5" s="5" t="s">
        <v>88</v>
      </c>
      <c r="D5" s="24">
        <v>18</v>
      </c>
      <c r="E5" s="11" t="s">
        <v>103</v>
      </c>
      <c r="F5" s="24" t="s">
        <v>40</v>
      </c>
      <c r="G5" s="49" t="s">
        <v>65</v>
      </c>
      <c r="H5" s="49">
        <v>28</v>
      </c>
      <c r="I5" s="49" t="s">
        <v>97</v>
      </c>
      <c r="J5" s="49">
        <v>911</v>
      </c>
      <c r="K5" s="6" t="s">
        <v>101</v>
      </c>
      <c r="L5" s="30"/>
      <c r="M5" s="60">
        <v>8</v>
      </c>
      <c r="N5" s="30"/>
      <c r="O5" s="36"/>
      <c r="P5" s="29"/>
    </row>
    <row r="6" spans="1:16" ht="19.5" customHeight="1">
      <c r="A6" s="23">
        <v>5</v>
      </c>
      <c r="B6" s="8" t="s">
        <v>104</v>
      </c>
      <c r="C6" s="5" t="s">
        <v>88</v>
      </c>
      <c r="D6" s="24">
        <v>18</v>
      </c>
      <c r="E6" s="5" t="s">
        <v>89</v>
      </c>
      <c r="F6" s="24" t="s">
        <v>40</v>
      </c>
      <c r="G6" s="49" t="s">
        <v>65</v>
      </c>
      <c r="H6" s="49">
        <v>28</v>
      </c>
      <c r="I6" s="49" t="s">
        <v>97</v>
      </c>
      <c r="J6" s="49">
        <v>911</v>
      </c>
      <c r="K6" s="6" t="s">
        <v>101</v>
      </c>
      <c r="L6" s="30"/>
      <c r="M6" s="60">
        <v>8</v>
      </c>
      <c r="N6" s="30"/>
      <c r="O6" s="36"/>
      <c r="P6" s="29"/>
    </row>
    <row r="7" spans="1:16" ht="19.5" customHeight="1">
      <c r="A7" s="23">
        <v>6</v>
      </c>
      <c r="B7" s="8" t="s">
        <v>105</v>
      </c>
      <c r="C7" s="5" t="s">
        <v>88</v>
      </c>
      <c r="D7" s="24">
        <v>14</v>
      </c>
      <c r="E7" s="14" t="s">
        <v>89</v>
      </c>
      <c r="F7" s="24" t="s">
        <v>40</v>
      </c>
      <c r="G7" s="49" t="s">
        <v>91</v>
      </c>
      <c r="H7" s="49">
        <v>28</v>
      </c>
      <c r="I7" s="49" t="s">
        <v>97</v>
      </c>
      <c r="J7" s="49">
        <v>911</v>
      </c>
      <c r="K7" s="6" t="s">
        <v>106</v>
      </c>
      <c r="L7" s="30"/>
      <c r="M7" s="60">
        <v>6</v>
      </c>
      <c r="N7" s="30"/>
      <c r="O7" s="36"/>
      <c r="P7" s="29"/>
    </row>
    <row r="8" spans="1:16" ht="19.5" customHeight="1">
      <c r="A8" s="23">
        <v>7</v>
      </c>
      <c r="B8" s="8" t="s">
        <v>107</v>
      </c>
      <c r="C8" s="5" t="s">
        <v>88</v>
      </c>
      <c r="D8" s="24">
        <v>15</v>
      </c>
      <c r="E8" s="5" t="s">
        <v>51</v>
      </c>
      <c r="F8" s="24" t="s">
        <v>40</v>
      </c>
      <c r="G8" s="49" t="s">
        <v>65</v>
      </c>
      <c r="H8" s="49">
        <v>28</v>
      </c>
      <c r="I8" s="49" t="s">
        <v>97</v>
      </c>
      <c r="J8" s="49">
        <v>715</v>
      </c>
      <c r="K8" s="6" t="s">
        <v>108</v>
      </c>
      <c r="L8" s="30"/>
      <c r="M8" s="60">
        <v>8</v>
      </c>
      <c r="N8" s="30"/>
      <c r="O8" s="36"/>
      <c r="P8" s="29"/>
    </row>
    <row r="9" spans="1:16" ht="19.5" customHeight="1">
      <c r="A9" s="23">
        <v>8</v>
      </c>
      <c r="B9" s="66" t="s">
        <v>109</v>
      </c>
      <c r="C9" s="5" t="s">
        <v>88</v>
      </c>
      <c r="D9" s="24">
        <v>17</v>
      </c>
      <c r="E9" s="5" t="s">
        <v>103</v>
      </c>
      <c r="F9" s="24" t="s">
        <v>75</v>
      </c>
      <c r="G9" s="49" t="s">
        <v>65</v>
      </c>
      <c r="H9" s="49">
        <v>28</v>
      </c>
      <c r="I9" s="49" t="s">
        <v>97</v>
      </c>
      <c r="J9" s="49">
        <v>715</v>
      </c>
      <c r="K9" s="6" t="s">
        <v>98</v>
      </c>
      <c r="L9" s="30"/>
      <c r="M9" s="60">
        <v>4</v>
      </c>
      <c r="N9" s="30"/>
      <c r="O9" s="36"/>
      <c r="P9" s="29"/>
    </row>
    <row r="10" spans="1:16" ht="19.5" customHeight="1">
      <c r="A10" s="23">
        <v>9</v>
      </c>
      <c r="B10" s="8" t="s">
        <v>110</v>
      </c>
      <c r="C10" s="5" t="s">
        <v>88</v>
      </c>
      <c r="D10" s="49">
        <v>17</v>
      </c>
      <c r="E10" s="62" t="s">
        <v>100</v>
      </c>
      <c r="F10" s="49" t="s">
        <v>40</v>
      </c>
      <c r="G10" s="49" t="s">
        <v>65</v>
      </c>
      <c r="H10" s="49">
        <v>28</v>
      </c>
      <c r="I10" s="49" t="s">
        <v>97</v>
      </c>
      <c r="J10" s="49">
        <v>710</v>
      </c>
      <c r="K10" s="63" t="s">
        <v>111</v>
      </c>
      <c r="L10" s="30"/>
      <c r="M10" s="60">
        <v>6</v>
      </c>
      <c r="N10" s="30"/>
      <c r="O10" s="36"/>
      <c r="P10" s="29"/>
    </row>
    <row r="11" spans="1:16" ht="19.5" customHeight="1" thickBot="1">
      <c r="A11" s="27">
        <v>10</v>
      </c>
      <c r="B11" s="9" t="s">
        <v>112</v>
      </c>
      <c r="C11" s="7" t="s">
        <v>88</v>
      </c>
      <c r="D11" s="28">
        <v>17</v>
      </c>
      <c r="E11" s="10" t="s">
        <v>89</v>
      </c>
      <c r="F11" s="28" t="s">
        <v>40</v>
      </c>
      <c r="G11" s="7" t="s">
        <v>113</v>
      </c>
      <c r="H11" s="28">
        <v>28</v>
      </c>
      <c r="I11" s="7" t="s">
        <v>114</v>
      </c>
      <c r="J11" s="28">
        <v>710</v>
      </c>
      <c r="K11" s="17" t="s">
        <v>111</v>
      </c>
      <c r="L11" s="30"/>
      <c r="M11" s="60">
        <v>6</v>
      </c>
      <c r="N11" s="30"/>
      <c r="O11" s="36"/>
      <c r="P11" s="29"/>
    </row>
    <row r="12" spans="1:16" ht="19.5" customHeight="1">
      <c r="A12" s="29"/>
      <c r="B12" s="67"/>
      <c r="C12" s="29"/>
      <c r="D12" s="29"/>
      <c r="E12" s="68"/>
      <c r="F12" s="29"/>
      <c r="G12" s="68"/>
      <c r="H12" s="29"/>
      <c r="I12" s="29"/>
      <c r="J12" s="29"/>
      <c r="K12" s="29"/>
      <c r="L12" s="30"/>
      <c r="M12" s="29"/>
      <c r="N12" s="30"/>
      <c r="O12" s="36"/>
      <c r="P12" s="48"/>
    </row>
    <row r="13" spans="1:16" ht="19.5" customHeight="1" thickBot="1">
      <c r="A13" s="20"/>
      <c r="B13" s="20"/>
      <c r="C13" s="20"/>
      <c r="D13" s="20"/>
      <c r="E13" s="20"/>
      <c r="F13" s="20"/>
      <c r="O13" s="21"/>
      <c r="P13" s="46"/>
    </row>
    <row r="14" spans="1:16" ht="19.5" customHeight="1">
      <c r="A14" s="1" t="s">
        <v>76</v>
      </c>
      <c r="B14" s="2" t="s">
        <v>77</v>
      </c>
      <c r="C14" s="2" t="s">
        <v>78</v>
      </c>
      <c r="D14" s="2" t="s">
        <v>79</v>
      </c>
      <c r="E14" s="2" t="s">
        <v>80</v>
      </c>
      <c r="F14" s="2" t="s">
        <v>81</v>
      </c>
      <c r="G14" s="2" t="s">
        <v>82</v>
      </c>
      <c r="H14" s="2" t="s">
        <v>83</v>
      </c>
      <c r="I14" s="2" t="s">
        <v>84</v>
      </c>
      <c r="J14" s="2" t="s">
        <v>85</v>
      </c>
      <c r="K14" s="3" t="s">
        <v>86</v>
      </c>
      <c r="L14" s="61" t="s">
        <v>115</v>
      </c>
      <c r="M14" s="61" t="s">
        <v>116</v>
      </c>
      <c r="O14" s="21"/>
      <c r="P14" s="46"/>
    </row>
    <row r="15" spans="1:16" ht="19.5" customHeight="1">
      <c r="A15" s="23">
        <v>1</v>
      </c>
      <c r="B15" s="8" t="s">
        <v>87</v>
      </c>
      <c r="C15" s="5" t="s">
        <v>88</v>
      </c>
      <c r="D15" s="24">
        <v>14</v>
      </c>
      <c r="E15" s="5" t="s">
        <v>89</v>
      </c>
      <c r="F15" s="24" t="s">
        <v>90</v>
      </c>
      <c r="G15" s="11" t="s">
        <v>117</v>
      </c>
      <c r="H15" s="24">
        <v>31</v>
      </c>
      <c r="I15" s="5" t="s">
        <v>92</v>
      </c>
      <c r="J15" s="24" t="s">
        <v>118</v>
      </c>
      <c r="K15" s="6" t="s">
        <v>94</v>
      </c>
      <c r="M15" s="60">
        <v>4</v>
      </c>
      <c r="O15" s="21"/>
      <c r="P15" s="46"/>
    </row>
    <row r="16" spans="1:16" ht="19.5" customHeight="1">
      <c r="A16" s="23">
        <v>2</v>
      </c>
      <c r="B16" s="8" t="s">
        <v>119</v>
      </c>
      <c r="C16" s="5" t="s">
        <v>120</v>
      </c>
      <c r="D16" s="24">
        <v>18</v>
      </c>
      <c r="E16" s="5" t="s">
        <v>121</v>
      </c>
      <c r="F16" s="24" t="s">
        <v>40</v>
      </c>
      <c r="G16" s="11" t="s">
        <v>122</v>
      </c>
      <c r="H16" s="24">
        <v>31</v>
      </c>
      <c r="I16" s="5" t="s">
        <v>123</v>
      </c>
      <c r="J16" s="24">
        <v>911</v>
      </c>
      <c r="K16" s="6" t="s">
        <v>124</v>
      </c>
      <c r="M16" s="60">
        <v>6</v>
      </c>
      <c r="O16" s="21"/>
      <c r="P16" s="46"/>
    </row>
    <row r="17" spans="1:16" ht="19.5" customHeight="1">
      <c r="A17" s="23">
        <v>3</v>
      </c>
      <c r="B17" s="8" t="s">
        <v>125</v>
      </c>
      <c r="C17" s="5" t="s">
        <v>120</v>
      </c>
      <c r="D17" s="24">
        <v>14</v>
      </c>
      <c r="E17" s="5" t="s">
        <v>126</v>
      </c>
      <c r="F17" s="24" t="s">
        <v>127</v>
      </c>
      <c r="G17" s="11" t="s">
        <v>128</v>
      </c>
      <c r="H17" s="24">
        <v>31</v>
      </c>
      <c r="I17" s="5" t="s">
        <v>123</v>
      </c>
      <c r="J17" s="24">
        <v>715</v>
      </c>
      <c r="K17" s="6" t="s">
        <v>129</v>
      </c>
      <c r="M17" s="60">
        <v>4</v>
      </c>
      <c r="O17" s="21"/>
      <c r="P17" s="46"/>
    </row>
    <row r="18" spans="1:16" ht="19.5" customHeight="1">
      <c r="A18" s="23">
        <v>4</v>
      </c>
      <c r="B18" s="8" t="s">
        <v>130</v>
      </c>
      <c r="C18" s="5" t="s">
        <v>120</v>
      </c>
      <c r="D18" s="24">
        <v>15</v>
      </c>
      <c r="E18" s="5" t="s">
        <v>131</v>
      </c>
      <c r="F18" s="24" t="s">
        <v>40</v>
      </c>
      <c r="G18" s="11" t="s">
        <v>128</v>
      </c>
      <c r="H18" s="24">
        <v>31</v>
      </c>
      <c r="I18" s="5" t="s">
        <v>123</v>
      </c>
      <c r="J18" s="24">
        <v>911</v>
      </c>
      <c r="K18" s="6" t="s">
        <v>129</v>
      </c>
      <c r="M18" s="60">
        <v>8</v>
      </c>
      <c r="O18" s="21"/>
      <c r="P18" s="46"/>
    </row>
    <row r="19" spans="1:16" ht="19.5" customHeight="1">
      <c r="A19" s="23">
        <v>5</v>
      </c>
      <c r="B19" s="8" t="s">
        <v>132</v>
      </c>
      <c r="C19" s="5" t="s">
        <v>120</v>
      </c>
      <c r="D19" s="24">
        <v>15</v>
      </c>
      <c r="E19" s="5" t="s">
        <v>133</v>
      </c>
      <c r="F19" s="24" t="s">
        <v>40</v>
      </c>
      <c r="G19" s="11" t="s">
        <v>128</v>
      </c>
      <c r="H19" s="24">
        <v>31</v>
      </c>
      <c r="I19" s="5" t="s">
        <v>123</v>
      </c>
      <c r="J19" s="24">
        <v>911</v>
      </c>
      <c r="K19" s="6" t="s">
        <v>129</v>
      </c>
      <c r="M19" s="60">
        <v>8</v>
      </c>
      <c r="O19" s="21"/>
      <c r="P19" s="46"/>
    </row>
    <row r="20" spans="1:16" ht="19.5" customHeight="1">
      <c r="A20" s="23">
        <v>6</v>
      </c>
      <c r="B20" s="8" t="s">
        <v>134</v>
      </c>
      <c r="C20" s="5" t="s">
        <v>120</v>
      </c>
      <c r="D20" s="24">
        <v>15</v>
      </c>
      <c r="E20" s="14" t="s">
        <v>135</v>
      </c>
      <c r="F20" s="24" t="s">
        <v>196</v>
      </c>
      <c r="G20" s="11" t="s">
        <v>122</v>
      </c>
      <c r="H20" s="24">
        <v>31</v>
      </c>
      <c r="I20" s="5" t="s">
        <v>123</v>
      </c>
      <c r="J20" s="24">
        <v>911</v>
      </c>
      <c r="K20" s="6" t="s">
        <v>136</v>
      </c>
      <c r="M20" s="60">
        <v>6</v>
      </c>
      <c r="O20" s="21"/>
      <c r="P20" s="46"/>
    </row>
    <row r="21" spans="1:16" ht="19.5" customHeight="1">
      <c r="A21" s="23">
        <v>7</v>
      </c>
      <c r="B21" s="8" t="s">
        <v>137</v>
      </c>
      <c r="C21" s="5" t="s">
        <v>120</v>
      </c>
      <c r="D21" s="24">
        <v>15</v>
      </c>
      <c r="E21" s="5" t="s">
        <v>135</v>
      </c>
      <c r="F21" s="24" t="s">
        <v>39</v>
      </c>
      <c r="G21" s="11" t="s">
        <v>128</v>
      </c>
      <c r="H21" s="24">
        <v>31</v>
      </c>
      <c r="I21" s="5" t="s">
        <v>123</v>
      </c>
      <c r="J21" s="24">
        <v>715</v>
      </c>
      <c r="K21" s="6" t="s">
        <v>138</v>
      </c>
      <c r="M21" s="60">
        <v>8</v>
      </c>
      <c r="O21" s="21"/>
      <c r="P21" s="46"/>
    </row>
    <row r="22" spans="1:16" ht="19.5" customHeight="1">
      <c r="A22" s="23">
        <v>8</v>
      </c>
      <c r="B22" s="66" t="s">
        <v>139</v>
      </c>
      <c r="C22" s="5" t="s">
        <v>120</v>
      </c>
      <c r="D22" s="24">
        <v>17</v>
      </c>
      <c r="E22" s="5" t="s">
        <v>135</v>
      </c>
      <c r="F22" s="24" t="s">
        <v>127</v>
      </c>
      <c r="G22" s="11" t="s">
        <v>128</v>
      </c>
      <c r="H22" s="24">
        <v>31</v>
      </c>
      <c r="I22" s="5" t="s">
        <v>123</v>
      </c>
      <c r="J22" s="24">
        <v>715</v>
      </c>
      <c r="K22" s="6" t="s">
        <v>124</v>
      </c>
      <c r="M22" s="60">
        <v>4</v>
      </c>
      <c r="O22" s="21"/>
      <c r="P22" s="46"/>
    </row>
    <row r="23" spans="1:16" ht="19.5" customHeight="1">
      <c r="A23" s="23">
        <v>9</v>
      </c>
      <c r="B23" s="8" t="s">
        <v>140</v>
      </c>
      <c r="C23" s="5" t="s">
        <v>120</v>
      </c>
      <c r="D23" s="49">
        <v>18</v>
      </c>
      <c r="E23" s="62" t="s">
        <v>131</v>
      </c>
      <c r="F23" s="49" t="s">
        <v>40</v>
      </c>
      <c r="G23" s="11" t="s">
        <v>128</v>
      </c>
      <c r="H23" s="24">
        <v>31</v>
      </c>
      <c r="I23" s="5" t="s">
        <v>123</v>
      </c>
      <c r="J23" s="24">
        <v>710</v>
      </c>
      <c r="K23" s="63" t="s">
        <v>141</v>
      </c>
      <c r="M23" s="60">
        <v>6</v>
      </c>
      <c r="O23" s="21"/>
      <c r="P23" s="46"/>
    </row>
    <row r="24" spans="1:16" ht="19.5" customHeight="1" thickBot="1">
      <c r="A24" s="27">
        <v>10</v>
      </c>
      <c r="B24" s="9" t="s">
        <v>142</v>
      </c>
      <c r="C24" s="7" t="s">
        <v>120</v>
      </c>
      <c r="D24" s="28">
        <v>18</v>
      </c>
      <c r="E24" s="7" t="s">
        <v>135</v>
      </c>
      <c r="F24" s="28" t="s">
        <v>40</v>
      </c>
      <c r="G24" s="10" t="s">
        <v>128</v>
      </c>
      <c r="H24" s="28">
        <v>31</v>
      </c>
      <c r="I24" s="7" t="s">
        <v>123</v>
      </c>
      <c r="J24" s="28">
        <v>710</v>
      </c>
      <c r="K24" s="17" t="s">
        <v>141</v>
      </c>
      <c r="M24" s="60">
        <v>6</v>
      </c>
      <c r="O24" s="21"/>
      <c r="P24" s="46"/>
    </row>
    <row r="25" spans="1:16" ht="19.5" customHeight="1" thickBot="1">
      <c r="A25" s="20"/>
      <c r="B25" s="20"/>
      <c r="C25" s="20"/>
      <c r="D25" s="20"/>
      <c r="E25" s="20"/>
      <c r="F25" s="20"/>
      <c r="O25" s="21"/>
      <c r="P25" s="46"/>
    </row>
    <row r="26" spans="1:16" ht="19.5" customHeight="1">
      <c r="A26" s="1" t="s">
        <v>143</v>
      </c>
      <c r="B26" s="2" t="s">
        <v>144</v>
      </c>
      <c r="C26" s="2" t="s">
        <v>145</v>
      </c>
      <c r="D26" s="2" t="s">
        <v>146</v>
      </c>
      <c r="E26" s="2" t="s">
        <v>147</v>
      </c>
      <c r="F26" s="2" t="s">
        <v>148</v>
      </c>
      <c r="G26" s="2" t="s">
        <v>149</v>
      </c>
      <c r="H26" s="2" t="s">
        <v>150</v>
      </c>
      <c r="I26" s="2" t="s">
        <v>151</v>
      </c>
      <c r="J26" s="2" t="s">
        <v>152</v>
      </c>
      <c r="K26" s="3" t="s">
        <v>153</v>
      </c>
      <c r="O26" s="21"/>
      <c r="P26" s="46"/>
    </row>
    <row r="27" spans="1:16" ht="19.5" customHeight="1">
      <c r="A27" s="23">
        <v>1</v>
      </c>
      <c r="B27" s="8" t="s">
        <v>154</v>
      </c>
      <c r="C27" s="5" t="s">
        <v>120</v>
      </c>
      <c r="D27" s="24">
        <v>14</v>
      </c>
      <c r="E27" s="5" t="s">
        <v>133</v>
      </c>
      <c r="F27" s="24" t="s">
        <v>155</v>
      </c>
      <c r="G27" s="11" t="s">
        <v>156</v>
      </c>
      <c r="H27" s="24">
        <v>36</v>
      </c>
      <c r="I27" s="5" t="s">
        <v>157</v>
      </c>
      <c r="J27" s="24" t="s">
        <v>158</v>
      </c>
      <c r="K27" s="6" t="s">
        <v>159</v>
      </c>
      <c r="M27" s="60">
        <v>4</v>
      </c>
      <c r="O27" s="21"/>
      <c r="P27" s="46"/>
    </row>
    <row r="28" spans="1:16" ht="19.5" customHeight="1">
      <c r="A28" s="23">
        <v>2</v>
      </c>
      <c r="B28" s="8" t="s">
        <v>119</v>
      </c>
      <c r="C28" s="5" t="s">
        <v>120</v>
      </c>
      <c r="D28" s="24">
        <v>18</v>
      </c>
      <c r="E28" s="5" t="s">
        <v>126</v>
      </c>
      <c r="F28" s="24" t="s">
        <v>40</v>
      </c>
      <c r="G28" s="11" t="s">
        <v>160</v>
      </c>
      <c r="H28" s="24">
        <v>36</v>
      </c>
      <c r="I28" s="5" t="s">
        <v>123</v>
      </c>
      <c r="J28" s="24">
        <v>911</v>
      </c>
      <c r="K28" s="6" t="s">
        <v>124</v>
      </c>
      <c r="M28" s="60">
        <v>6</v>
      </c>
      <c r="O28" s="21"/>
      <c r="P28" s="46"/>
    </row>
    <row r="29" spans="1:16" ht="19.5" customHeight="1">
      <c r="A29" s="23">
        <v>3</v>
      </c>
      <c r="B29" s="8" t="s">
        <v>125</v>
      </c>
      <c r="C29" s="5" t="s">
        <v>120</v>
      </c>
      <c r="D29" s="24">
        <v>15</v>
      </c>
      <c r="E29" s="11" t="s">
        <v>193</v>
      </c>
      <c r="F29" s="24" t="s">
        <v>75</v>
      </c>
      <c r="G29" s="11" t="s">
        <v>160</v>
      </c>
      <c r="H29" s="24">
        <v>36</v>
      </c>
      <c r="I29" s="5" t="s">
        <v>123</v>
      </c>
      <c r="J29" s="24">
        <v>715</v>
      </c>
      <c r="K29" s="6" t="s">
        <v>129</v>
      </c>
      <c r="M29" s="60">
        <v>4</v>
      </c>
      <c r="O29" s="21"/>
      <c r="P29" s="46"/>
    </row>
    <row r="30" spans="1:16" ht="19.5" customHeight="1">
      <c r="A30" s="23">
        <v>4</v>
      </c>
      <c r="B30" s="8" t="s">
        <v>130</v>
      </c>
      <c r="C30" s="5" t="s">
        <v>120</v>
      </c>
      <c r="D30" s="24">
        <v>17</v>
      </c>
      <c r="E30" s="5" t="s">
        <v>131</v>
      </c>
      <c r="F30" s="24" t="s">
        <v>40</v>
      </c>
      <c r="G30" s="11" t="s">
        <v>160</v>
      </c>
      <c r="H30" s="24">
        <v>36</v>
      </c>
      <c r="I30" s="5" t="s">
        <v>123</v>
      </c>
      <c r="J30" s="24">
        <v>911</v>
      </c>
      <c r="K30" s="6" t="s">
        <v>129</v>
      </c>
      <c r="M30" s="60">
        <v>8</v>
      </c>
      <c r="O30" s="21"/>
      <c r="P30" s="46"/>
    </row>
    <row r="31" spans="1:16" ht="19.5" customHeight="1">
      <c r="A31" s="23">
        <v>5</v>
      </c>
      <c r="B31" s="8" t="s">
        <v>132</v>
      </c>
      <c r="C31" s="5" t="s">
        <v>120</v>
      </c>
      <c r="D31" s="24">
        <v>17</v>
      </c>
      <c r="E31" s="5" t="s">
        <v>133</v>
      </c>
      <c r="F31" s="24" t="s">
        <v>40</v>
      </c>
      <c r="G31" s="11" t="s">
        <v>160</v>
      </c>
      <c r="H31" s="24">
        <v>36</v>
      </c>
      <c r="I31" s="5" t="s">
        <v>123</v>
      </c>
      <c r="J31" s="24">
        <v>911</v>
      </c>
      <c r="K31" s="6" t="s">
        <v>129</v>
      </c>
      <c r="M31" s="60">
        <v>8</v>
      </c>
      <c r="O31" s="21"/>
      <c r="P31" s="46"/>
    </row>
    <row r="32" spans="1:16" ht="19.5" customHeight="1">
      <c r="A32" s="23">
        <v>6</v>
      </c>
      <c r="B32" s="8" t="s">
        <v>134</v>
      </c>
      <c r="C32" s="5" t="s">
        <v>120</v>
      </c>
      <c r="D32" s="24">
        <v>15</v>
      </c>
      <c r="E32" s="77" t="s">
        <v>194</v>
      </c>
      <c r="F32" s="24" t="s">
        <v>195</v>
      </c>
      <c r="G32" s="11" t="s">
        <v>156</v>
      </c>
      <c r="H32" s="24">
        <v>36</v>
      </c>
      <c r="I32" s="5" t="s">
        <v>123</v>
      </c>
      <c r="J32" s="24">
        <v>911</v>
      </c>
      <c r="K32" s="6" t="s">
        <v>136</v>
      </c>
      <c r="M32" s="60">
        <v>6</v>
      </c>
      <c r="O32" s="21"/>
      <c r="P32" s="46"/>
    </row>
    <row r="33" spans="1:16" ht="19.5" customHeight="1">
      <c r="A33" s="23">
        <v>7</v>
      </c>
      <c r="B33" s="8" t="s">
        <v>137</v>
      </c>
      <c r="C33" s="5" t="s">
        <v>120</v>
      </c>
      <c r="D33" s="24">
        <v>15</v>
      </c>
      <c r="E33" s="5" t="s">
        <v>121</v>
      </c>
      <c r="F33" s="24" t="s">
        <v>40</v>
      </c>
      <c r="G33" s="11" t="s">
        <v>160</v>
      </c>
      <c r="H33" s="24">
        <v>36</v>
      </c>
      <c r="I33" s="5" t="s">
        <v>123</v>
      </c>
      <c r="J33" s="24">
        <v>715</v>
      </c>
      <c r="K33" s="6" t="s">
        <v>138</v>
      </c>
      <c r="M33" s="60">
        <v>8</v>
      </c>
      <c r="O33" s="21"/>
      <c r="P33" s="46"/>
    </row>
    <row r="34" spans="1:16" ht="19.5" customHeight="1">
      <c r="A34" s="23">
        <v>8</v>
      </c>
      <c r="B34" s="66" t="s">
        <v>139</v>
      </c>
      <c r="C34" s="5" t="s">
        <v>120</v>
      </c>
      <c r="D34" s="24">
        <v>17</v>
      </c>
      <c r="E34" s="5" t="s">
        <v>121</v>
      </c>
      <c r="F34" s="24" t="s">
        <v>40</v>
      </c>
      <c r="G34" s="11" t="s">
        <v>160</v>
      </c>
      <c r="H34" s="24">
        <v>36</v>
      </c>
      <c r="I34" s="5" t="s">
        <v>123</v>
      </c>
      <c r="J34" s="24">
        <v>715</v>
      </c>
      <c r="K34" s="6" t="s">
        <v>124</v>
      </c>
      <c r="M34" s="60">
        <v>4</v>
      </c>
      <c r="O34" s="21"/>
      <c r="P34" s="46"/>
    </row>
    <row r="35" spans="1:16" ht="19.5" customHeight="1">
      <c r="A35" s="23">
        <v>9</v>
      </c>
      <c r="B35" s="8" t="s">
        <v>140</v>
      </c>
      <c r="C35" s="5" t="s">
        <v>120</v>
      </c>
      <c r="D35" s="49">
        <v>15</v>
      </c>
      <c r="E35" s="62" t="s">
        <v>126</v>
      </c>
      <c r="F35" s="49" t="s">
        <v>75</v>
      </c>
      <c r="G35" s="11" t="s">
        <v>160</v>
      </c>
      <c r="H35" s="24">
        <v>36</v>
      </c>
      <c r="I35" s="5" t="s">
        <v>123</v>
      </c>
      <c r="J35" s="24">
        <v>710</v>
      </c>
      <c r="K35" s="63" t="s">
        <v>141</v>
      </c>
      <c r="M35" s="60">
        <v>6</v>
      </c>
      <c r="O35" s="21"/>
      <c r="P35" s="46"/>
    </row>
    <row r="36" spans="1:16" ht="19.5" customHeight="1" thickBot="1">
      <c r="A36" s="27">
        <v>10</v>
      </c>
      <c r="B36" s="9" t="s">
        <v>142</v>
      </c>
      <c r="C36" s="7" t="s">
        <v>120</v>
      </c>
      <c r="D36" s="28">
        <v>15</v>
      </c>
      <c r="E36" s="7" t="s">
        <v>133</v>
      </c>
      <c r="F36" s="28" t="s">
        <v>40</v>
      </c>
      <c r="G36" s="28" t="s">
        <v>74</v>
      </c>
      <c r="H36" s="24">
        <v>36</v>
      </c>
      <c r="I36" s="7" t="s">
        <v>123</v>
      </c>
      <c r="J36" s="28">
        <v>710</v>
      </c>
      <c r="K36" s="17" t="s">
        <v>141</v>
      </c>
      <c r="M36" s="60">
        <v>6</v>
      </c>
      <c r="O36" s="21"/>
      <c r="P36" s="46"/>
    </row>
    <row r="37" spans="1:16" ht="19.5" customHeight="1">
      <c r="A37" s="29"/>
      <c r="B37" s="67"/>
      <c r="C37" s="29"/>
      <c r="D37" s="29"/>
      <c r="E37" s="29"/>
      <c r="F37" s="29"/>
      <c r="G37" s="68"/>
      <c r="H37" s="29"/>
      <c r="I37" s="29"/>
      <c r="J37" s="29"/>
      <c r="K37" s="29"/>
      <c r="O37" s="21"/>
      <c r="P37" s="46"/>
    </row>
    <row r="38" spans="1:16" ht="19.5" customHeight="1" thickBot="1">
      <c r="A38" s="20"/>
      <c r="B38" s="20"/>
      <c r="C38" s="20"/>
      <c r="D38" s="20"/>
      <c r="E38" s="20"/>
      <c r="F38" s="20"/>
      <c r="M38" s="60">
        <f>SUM(M27:M36)</f>
        <v>60</v>
      </c>
      <c r="O38" s="21"/>
      <c r="P38" s="46"/>
    </row>
    <row r="39" spans="1:16" ht="19.5" customHeight="1">
      <c r="A39" s="1" t="s">
        <v>143</v>
      </c>
      <c r="B39" s="2" t="s">
        <v>144</v>
      </c>
      <c r="C39" s="2" t="s">
        <v>145</v>
      </c>
      <c r="D39" s="2" t="s">
        <v>146</v>
      </c>
      <c r="E39" s="2" t="s">
        <v>147</v>
      </c>
      <c r="F39" s="2" t="s">
        <v>148</v>
      </c>
      <c r="G39" s="2" t="s">
        <v>149</v>
      </c>
      <c r="H39" s="2" t="s">
        <v>150</v>
      </c>
      <c r="I39" s="2" t="s">
        <v>151</v>
      </c>
      <c r="J39" s="2" t="s">
        <v>152</v>
      </c>
      <c r="K39" s="3" t="s">
        <v>153</v>
      </c>
      <c r="O39" s="21"/>
      <c r="P39" s="29"/>
    </row>
    <row r="40" spans="1:16" ht="19.5" customHeight="1">
      <c r="A40" s="23">
        <v>1</v>
      </c>
      <c r="B40" s="8" t="s">
        <v>154</v>
      </c>
      <c r="C40" s="5" t="s">
        <v>120</v>
      </c>
      <c r="D40" s="24">
        <v>14</v>
      </c>
      <c r="E40" s="5" t="s">
        <v>133</v>
      </c>
      <c r="F40" s="24" t="s">
        <v>155</v>
      </c>
      <c r="G40" s="11" t="s">
        <v>161</v>
      </c>
      <c r="H40" s="24">
        <v>26</v>
      </c>
      <c r="I40" s="5" t="s">
        <v>157</v>
      </c>
      <c r="J40" s="24" t="s">
        <v>158</v>
      </c>
      <c r="K40" s="6" t="s">
        <v>159</v>
      </c>
      <c r="M40" s="60">
        <v>4</v>
      </c>
      <c r="O40" s="21"/>
      <c r="P40" s="29"/>
    </row>
    <row r="41" spans="1:15" ht="19.5" customHeight="1">
      <c r="A41" s="23">
        <v>2</v>
      </c>
      <c r="B41" s="66" t="s">
        <v>162</v>
      </c>
      <c r="C41" s="5" t="s">
        <v>120</v>
      </c>
      <c r="D41" s="24">
        <v>12</v>
      </c>
      <c r="E41" s="14" t="s">
        <v>163</v>
      </c>
      <c r="F41" s="24" t="s">
        <v>40</v>
      </c>
      <c r="G41" s="11" t="s">
        <v>161</v>
      </c>
      <c r="H41" s="24">
        <v>26</v>
      </c>
      <c r="I41" s="5" t="s">
        <v>123</v>
      </c>
      <c r="J41" s="24">
        <v>715</v>
      </c>
      <c r="K41" s="6" t="s">
        <v>164</v>
      </c>
      <c r="L41" s="12" t="s">
        <v>165</v>
      </c>
      <c r="M41" s="60">
        <v>20</v>
      </c>
      <c r="O41" s="21"/>
    </row>
    <row r="42" spans="1:15" ht="19.5" customHeight="1">
      <c r="A42" s="23">
        <v>3</v>
      </c>
      <c r="B42" s="8" t="s">
        <v>119</v>
      </c>
      <c r="C42" s="5" t="s">
        <v>120</v>
      </c>
      <c r="D42" s="24">
        <v>18</v>
      </c>
      <c r="E42" s="11" t="s">
        <v>133</v>
      </c>
      <c r="F42" s="24" t="s">
        <v>40</v>
      </c>
      <c r="G42" s="11" t="s">
        <v>161</v>
      </c>
      <c r="H42" s="24">
        <v>26</v>
      </c>
      <c r="I42" s="5" t="s">
        <v>123</v>
      </c>
      <c r="J42" s="24">
        <v>911</v>
      </c>
      <c r="K42" s="6" t="s">
        <v>124</v>
      </c>
      <c r="L42" s="12" t="s">
        <v>165</v>
      </c>
      <c r="M42" s="60">
        <v>6</v>
      </c>
      <c r="O42" s="21"/>
    </row>
    <row r="43" spans="1:15" ht="19.5" customHeight="1">
      <c r="A43" s="23">
        <v>4</v>
      </c>
      <c r="B43" s="8" t="s">
        <v>125</v>
      </c>
      <c r="C43" s="5" t="s">
        <v>120</v>
      </c>
      <c r="D43" s="24">
        <v>14</v>
      </c>
      <c r="E43" s="11" t="s">
        <v>121</v>
      </c>
      <c r="F43" s="24" t="s">
        <v>75</v>
      </c>
      <c r="G43" s="11" t="s">
        <v>166</v>
      </c>
      <c r="H43" s="24">
        <v>26</v>
      </c>
      <c r="I43" s="5" t="s">
        <v>123</v>
      </c>
      <c r="J43" s="24">
        <v>715</v>
      </c>
      <c r="K43" s="6" t="s">
        <v>129</v>
      </c>
      <c r="L43" s="29"/>
      <c r="M43" s="60">
        <v>4</v>
      </c>
      <c r="O43" s="21"/>
    </row>
    <row r="44" spans="1:15" ht="19.5" customHeight="1">
      <c r="A44" s="23">
        <v>5</v>
      </c>
      <c r="B44" s="8" t="s">
        <v>130</v>
      </c>
      <c r="C44" s="5" t="s">
        <v>120</v>
      </c>
      <c r="D44" s="24">
        <v>14</v>
      </c>
      <c r="E44" s="5" t="s">
        <v>131</v>
      </c>
      <c r="F44" s="24" t="s">
        <v>40</v>
      </c>
      <c r="G44" s="11" t="s">
        <v>166</v>
      </c>
      <c r="H44" s="24">
        <v>26</v>
      </c>
      <c r="I44" s="5" t="s">
        <v>123</v>
      </c>
      <c r="J44" s="24">
        <v>911</v>
      </c>
      <c r="K44" s="6" t="s">
        <v>129</v>
      </c>
      <c r="L44" s="29"/>
      <c r="M44" s="60">
        <v>8</v>
      </c>
      <c r="O44" s="21"/>
    </row>
    <row r="45" spans="1:15" ht="19.5" customHeight="1">
      <c r="A45" s="23">
        <v>6</v>
      </c>
      <c r="B45" s="8" t="s">
        <v>132</v>
      </c>
      <c r="C45" s="5" t="s">
        <v>120</v>
      </c>
      <c r="D45" s="24">
        <v>14</v>
      </c>
      <c r="E45" s="5" t="s">
        <v>133</v>
      </c>
      <c r="F45" s="24" t="s">
        <v>40</v>
      </c>
      <c r="G45" s="11" t="s">
        <v>166</v>
      </c>
      <c r="H45" s="24">
        <v>26</v>
      </c>
      <c r="I45" s="5" t="s">
        <v>123</v>
      </c>
      <c r="J45" s="24">
        <v>911</v>
      </c>
      <c r="K45" s="6" t="s">
        <v>129</v>
      </c>
      <c r="L45" s="29"/>
      <c r="M45" s="60">
        <v>8</v>
      </c>
      <c r="O45" s="21"/>
    </row>
    <row r="46" spans="1:15" ht="19.5" customHeight="1">
      <c r="A46" s="23">
        <v>7</v>
      </c>
      <c r="B46" s="8" t="s">
        <v>134</v>
      </c>
      <c r="C46" s="5" t="s">
        <v>120</v>
      </c>
      <c r="D46" s="24">
        <v>15</v>
      </c>
      <c r="E46" s="5" t="s">
        <v>121</v>
      </c>
      <c r="F46" s="24" t="s">
        <v>40</v>
      </c>
      <c r="G46" s="11" t="s">
        <v>166</v>
      </c>
      <c r="H46" s="24">
        <v>26</v>
      </c>
      <c r="I46" s="5" t="s">
        <v>123</v>
      </c>
      <c r="J46" s="24">
        <v>911</v>
      </c>
      <c r="K46" s="6" t="s">
        <v>136</v>
      </c>
      <c r="L46" s="12" t="s">
        <v>165</v>
      </c>
      <c r="M46" s="60">
        <v>8</v>
      </c>
      <c r="O46" s="21"/>
    </row>
    <row r="47" spans="1:15" ht="19.5" customHeight="1">
      <c r="A47" s="23">
        <v>8</v>
      </c>
      <c r="B47" s="8" t="s">
        <v>137</v>
      </c>
      <c r="C47" s="5" t="s">
        <v>120</v>
      </c>
      <c r="D47" s="24">
        <v>15</v>
      </c>
      <c r="E47" s="5" t="s">
        <v>126</v>
      </c>
      <c r="F47" s="24" t="s">
        <v>40</v>
      </c>
      <c r="G47" s="11" t="s">
        <v>166</v>
      </c>
      <c r="H47" s="24">
        <v>26</v>
      </c>
      <c r="I47" s="5" t="s">
        <v>123</v>
      </c>
      <c r="J47" s="24">
        <v>715</v>
      </c>
      <c r="K47" s="6" t="s">
        <v>138</v>
      </c>
      <c r="L47" s="12" t="s">
        <v>167</v>
      </c>
      <c r="M47" s="60">
        <v>6</v>
      </c>
      <c r="O47" s="21"/>
    </row>
    <row r="48" spans="1:15" ht="19.5" customHeight="1">
      <c r="A48" s="23">
        <v>9</v>
      </c>
      <c r="B48" s="66" t="s">
        <v>139</v>
      </c>
      <c r="C48" s="5" t="s">
        <v>120</v>
      </c>
      <c r="D48" s="24">
        <v>17</v>
      </c>
      <c r="E48" s="5" t="s">
        <v>126</v>
      </c>
      <c r="F48" s="24" t="s">
        <v>40</v>
      </c>
      <c r="G48" s="11" t="s">
        <v>166</v>
      </c>
      <c r="H48" s="24">
        <v>26</v>
      </c>
      <c r="I48" s="5" t="s">
        <v>123</v>
      </c>
      <c r="J48" s="24">
        <v>715</v>
      </c>
      <c r="K48" s="6" t="s">
        <v>124</v>
      </c>
      <c r="L48" s="12" t="s">
        <v>165</v>
      </c>
      <c r="M48" s="60">
        <v>4</v>
      </c>
      <c r="O48" s="21"/>
    </row>
    <row r="49" spans="1:15" ht="19.5" customHeight="1">
      <c r="A49" s="23">
        <v>10</v>
      </c>
      <c r="B49" s="8" t="s">
        <v>140</v>
      </c>
      <c r="C49" s="5" t="s">
        <v>120</v>
      </c>
      <c r="D49" s="24">
        <v>17</v>
      </c>
      <c r="E49" s="5" t="s">
        <v>131</v>
      </c>
      <c r="F49" s="24" t="s">
        <v>40</v>
      </c>
      <c r="G49" s="11" t="s">
        <v>166</v>
      </c>
      <c r="H49" s="24">
        <v>26</v>
      </c>
      <c r="I49" s="5" t="s">
        <v>123</v>
      </c>
      <c r="J49" s="24">
        <v>710</v>
      </c>
      <c r="K49" s="6" t="s">
        <v>141</v>
      </c>
      <c r="L49" s="12" t="s">
        <v>167</v>
      </c>
      <c r="M49" s="60">
        <v>6</v>
      </c>
      <c r="O49" s="21"/>
    </row>
    <row r="50" spans="1:15" ht="19.5" customHeight="1" thickBot="1">
      <c r="A50" s="27">
        <v>11</v>
      </c>
      <c r="B50" s="9" t="s">
        <v>142</v>
      </c>
      <c r="C50" s="7" t="s">
        <v>120</v>
      </c>
      <c r="D50" s="28">
        <v>17</v>
      </c>
      <c r="E50" s="7" t="s">
        <v>135</v>
      </c>
      <c r="F50" s="28" t="s">
        <v>40</v>
      </c>
      <c r="G50" s="10" t="s">
        <v>166</v>
      </c>
      <c r="H50" s="28">
        <v>26</v>
      </c>
      <c r="I50" s="7" t="s">
        <v>123</v>
      </c>
      <c r="J50" s="28">
        <v>710</v>
      </c>
      <c r="K50" s="17" t="s">
        <v>141</v>
      </c>
      <c r="L50" s="12" t="s">
        <v>165</v>
      </c>
      <c r="M50" s="60">
        <v>6</v>
      </c>
      <c r="O50" s="21"/>
    </row>
    <row r="51" spans="1:15" ht="19.5" customHeight="1" thickBot="1">
      <c r="A51" s="20"/>
      <c r="B51" s="20"/>
      <c r="C51" s="20"/>
      <c r="D51" s="20"/>
      <c r="E51" s="20"/>
      <c r="F51" s="20"/>
      <c r="L51" s="46"/>
      <c r="M51" s="60">
        <f>SUM(M40:M50)</f>
        <v>80</v>
      </c>
      <c r="O51" s="21"/>
    </row>
    <row r="52" spans="1:15" ht="19.5" customHeight="1">
      <c r="A52" s="1" t="s">
        <v>143</v>
      </c>
      <c r="B52" s="2" t="s">
        <v>144</v>
      </c>
      <c r="C52" s="2" t="s">
        <v>145</v>
      </c>
      <c r="D52" s="2" t="s">
        <v>146</v>
      </c>
      <c r="E52" s="2" t="s">
        <v>147</v>
      </c>
      <c r="F52" s="2" t="s">
        <v>148</v>
      </c>
      <c r="G52" s="2" t="s">
        <v>149</v>
      </c>
      <c r="H52" s="2" t="s">
        <v>150</v>
      </c>
      <c r="I52" s="2" t="s">
        <v>151</v>
      </c>
      <c r="J52" s="2" t="s">
        <v>152</v>
      </c>
      <c r="K52" s="3" t="s">
        <v>153</v>
      </c>
      <c r="L52" s="46"/>
      <c r="O52" s="21"/>
    </row>
    <row r="53" spans="1:15" ht="19.5" customHeight="1">
      <c r="A53" s="23">
        <v>1</v>
      </c>
      <c r="B53" s="8" t="s">
        <v>168</v>
      </c>
      <c r="C53" s="5" t="s">
        <v>169</v>
      </c>
      <c r="D53" s="24">
        <v>3</v>
      </c>
      <c r="E53" s="5" t="s">
        <v>53</v>
      </c>
      <c r="F53" s="24" t="s">
        <v>14</v>
      </c>
      <c r="G53" s="11" t="s">
        <v>170</v>
      </c>
      <c r="H53" s="24">
        <v>30</v>
      </c>
      <c r="I53" s="5" t="s">
        <v>123</v>
      </c>
      <c r="J53" s="24">
        <v>710</v>
      </c>
      <c r="K53" s="6" t="s">
        <v>171</v>
      </c>
      <c r="L53" s="46"/>
      <c r="O53" s="21"/>
    </row>
    <row r="54" spans="1:15" ht="19.5" customHeight="1">
      <c r="A54" s="23">
        <v>2</v>
      </c>
      <c r="B54" s="8" t="s">
        <v>172</v>
      </c>
      <c r="C54" s="5" t="s">
        <v>169</v>
      </c>
      <c r="D54" s="24">
        <v>4</v>
      </c>
      <c r="E54" s="5" t="s">
        <v>53</v>
      </c>
      <c r="F54" s="24" t="s">
        <v>14</v>
      </c>
      <c r="G54" s="11" t="s">
        <v>170</v>
      </c>
      <c r="H54" s="24">
        <v>30</v>
      </c>
      <c r="I54" s="5" t="s">
        <v>123</v>
      </c>
      <c r="J54" s="24">
        <v>710</v>
      </c>
      <c r="K54" s="6" t="s">
        <v>171</v>
      </c>
      <c r="L54" s="46"/>
      <c r="O54" s="21"/>
    </row>
    <row r="55" spans="1:15" ht="19.5" customHeight="1">
      <c r="A55" s="23">
        <v>3</v>
      </c>
      <c r="B55" s="8" t="s">
        <v>173</v>
      </c>
      <c r="C55" s="5" t="s">
        <v>169</v>
      </c>
      <c r="D55" s="24">
        <v>5</v>
      </c>
      <c r="E55" s="5" t="s">
        <v>131</v>
      </c>
      <c r="F55" s="24" t="s">
        <v>14</v>
      </c>
      <c r="G55" s="11" t="s">
        <v>174</v>
      </c>
      <c r="H55" s="24">
        <v>30</v>
      </c>
      <c r="I55" s="5" t="s">
        <v>175</v>
      </c>
      <c r="J55" s="24">
        <v>402</v>
      </c>
      <c r="K55" s="6" t="s">
        <v>129</v>
      </c>
      <c r="L55" s="46"/>
      <c r="O55" s="21"/>
    </row>
    <row r="56" spans="1:15" ht="19.5" customHeight="1">
      <c r="A56" s="23">
        <v>4</v>
      </c>
      <c r="B56" s="8" t="s">
        <v>176</v>
      </c>
      <c r="C56" s="5" t="s">
        <v>169</v>
      </c>
      <c r="D56" s="24">
        <v>5</v>
      </c>
      <c r="E56" s="5" t="s">
        <v>131</v>
      </c>
      <c r="F56" s="24" t="s">
        <v>14</v>
      </c>
      <c r="G56" s="11" t="s">
        <v>174</v>
      </c>
      <c r="H56" s="24">
        <v>30</v>
      </c>
      <c r="I56" s="5" t="s">
        <v>175</v>
      </c>
      <c r="J56" s="24">
        <v>402</v>
      </c>
      <c r="K56" s="6" t="s">
        <v>129</v>
      </c>
      <c r="L56" s="46"/>
      <c r="O56" s="21"/>
    </row>
    <row r="57" spans="1:15" ht="19.5" customHeight="1">
      <c r="A57" s="23">
        <v>5</v>
      </c>
      <c r="B57" s="8" t="s">
        <v>177</v>
      </c>
      <c r="C57" s="5" t="s">
        <v>169</v>
      </c>
      <c r="D57" s="24">
        <v>6</v>
      </c>
      <c r="E57" s="5" t="s">
        <v>53</v>
      </c>
      <c r="F57" s="24" t="s">
        <v>14</v>
      </c>
      <c r="G57" s="11" t="s">
        <v>170</v>
      </c>
      <c r="H57" s="24">
        <v>30</v>
      </c>
      <c r="I57" s="5" t="s">
        <v>175</v>
      </c>
      <c r="J57" s="24">
        <v>402</v>
      </c>
      <c r="K57" s="6" t="s">
        <v>129</v>
      </c>
      <c r="L57" s="46"/>
      <c r="O57" s="21"/>
    </row>
    <row r="58" spans="1:15" ht="19.5" customHeight="1" thickBot="1">
      <c r="A58" s="27">
        <v>6</v>
      </c>
      <c r="B58" s="9" t="s">
        <v>178</v>
      </c>
      <c r="C58" s="7" t="s">
        <v>169</v>
      </c>
      <c r="D58" s="28">
        <v>7</v>
      </c>
      <c r="E58" s="7" t="s">
        <v>53</v>
      </c>
      <c r="F58" s="28" t="s">
        <v>179</v>
      </c>
      <c r="G58" s="10" t="s">
        <v>170</v>
      </c>
      <c r="H58" s="28">
        <v>30</v>
      </c>
      <c r="I58" s="7" t="s">
        <v>175</v>
      </c>
      <c r="J58" s="28">
        <v>402</v>
      </c>
      <c r="K58" s="17" t="s">
        <v>129</v>
      </c>
      <c r="L58" s="46"/>
      <c r="O58" s="21"/>
    </row>
    <row r="59" spans="1:15" ht="19.5" customHeight="1" thickBot="1">
      <c r="A59" s="20"/>
      <c r="B59" s="20"/>
      <c r="C59" s="20"/>
      <c r="D59" s="20"/>
      <c r="E59" s="20"/>
      <c r="F59" s="20"/>
      <c r="L59" s="46"/>
      <c r="O59" s="21"/>
    </row>
    <row r="60" spans="1:15" ht="19.5" customHeight="1">
      <c r="A60" s="1" t="s">
        <v>143</v>
      </c>
      <c r="B60" s="2" t="s">
        <v>144</v>
      </c>
      <c r="C60" s="2" t="s">
        <v>145</v>
      </c>
      <c r="D60" s="2" t="s">
        <v>146</v>
      </c>
      <c r="E60" s="2" t="s">
        <v>147</v>
      </c>
      <c r="F60" s="2" t="s">
        <v>148</v>
      </c>
      <c r="G60" s="2" t="s">
        <v>149</v>
      </c>
      <c r="H60" s="2" t="s">
        <v>150</v>
      </c>
      <c r="I60" s="2" t="s">
        <v>151</v>
      </c>
      <c r="J60" s="2" t="s">
        <v>152</v>
      </c>
      <c r="K60" s="3" t="s">
        <v>153</v>
      </c>
      <c r="L60" s="46"/>
      <c r="O60" s="21"/>
    </row>
    <row r="61" spans="1:15" ht="19.5" customHeight="1">
      <c r="A61" s="23">
        <v>1</v>
      </c>
      <c r="B61" s="8" t="s">
        <v>180</v>
      </c>
      <c r="C61" s="5" t="s">
        <v>181</v>
      </c>
      <c r="D61" s="24">
        <v>8</v>
      </c>
      <c r="E61" s="5" t="s">
        <v>53</v>
      </c>
      <c r="F61" s="24" t="s">
        <v>14</v>
      </c>
      <c r="G61" s="11" t="s">
        <v>170</v>
      </c>
      <c r="H61" s="24">
        <v>30</v>
      </c>
      <c r="I61" s="5" t="s">
        <v>123</v>
      </c>
      <c r="J61" s="24">
        <v>710</v>
      </c>
      <c r="K61" s="6" t="s">
        <v>182</v>
      </c>
      <c r="L61" s="46"/>
      <c r="O61" s="21"/>
    </row>
    <row r="62" spans="1:15" ht="19.5" customHeight="1">
      <c r="A62" s="23">
        <v>2</v>
      </c>
      <c r="B62" s="8" t="s">
        <v>183</v>
      </c>
      <c r="C62" s="5" t="s">
        <v>181</v>
      </c>
      <c r="D62" s="24">
        <v>9</v>
      </c>
      <c r="E62" s="5" t="s">
        <v>131</v>
      </c>
      <c r="F62" s="24" t="s">
        <v>14</v>
      </c>
      <c r="G62" s="11" t="s">
        <v>174</v>
      </c>
      <c r="H62" s="24">
        <v>30</v>
      </c>
      <c r="I62" s="5" t="s">
        <v>123</v>
      </c>
      <c r="J62" s="24">
        <v>710</v>
      </c>
      <c r="K62" s="6" t="s">
        <v>182</v>
      </c>
      <c r="L62" s="46"/>
      <c r="O62" s="21"/>
    </row>
    <row r="63" spans="1:15" ht="19.5" customHeight="1">
      <c r="A63" s="23">
        <v>3</v>
      </c>
      <c r="B63" s="8" t="s">
        <v>184</v>
      </c>
      <c r="C63" s="5" t="s">
        <v>181</v>
      </c>
      <c r="D63" s="24">
        <v>10</v>
      </c>
      <c r="E63" s="5" t="s">
        <v>131</v>
      </c>
      <c r="F63" s="24" t="s">
        <v>14</v>
      </c>
      <c r="G63" s="11" t="s">
        <v>174</v>
      </c>
      <c r="H63" s="24">
        <v>30</v>
      </c>
      <c r="I63" s="5" t="s">
        <v>123</v>
      </c>
      <c r="J63" s="24">
        <v>710</v>
      </c>
      <c r="K63" s="6" t="s">
        <v>182</v>
      </c>
      <c r="L63" s="46"/>
      <c r="O63" s="21"/>
    </row>
    <row r="64" spans="1:15" ht="19.5" customHeight="1">
      <c r="A64" s="23">
        <v>4</v>
      </c>
      <c r="B64" s="8" t="s">
        <v>185</v>
      </c>
      <c r="C64" s="5" t="s">
        <v>181</v>
      </c>
      <c r="D64" s="24">
        <v>11</v>
      </c>
      <c r="E64" s="5" t="s">
        <v>53</v>
      </c>
      <c r="F64" s="24" t="s">
        <v>14</v>
      </c>
      <c r="G64" s="11" t="s">
        <v>170</v>
      </c>
      <c r="H64" s="24">
        <v>30</v>
      </c>
      <c r="I64" s="5" t="s">
        <v>123</v>
      </c>
      <c r="J64" s="24">
        <v>710</v>
      </c>
      <c r="K64" s="6" t="s">
        <v>182</v>
      </c>
      <c r="L64" s="46"/>
      <c r="O64" s="21"/>
    </row>
    <row r="65" spans="1:15" ht="19.5" customHeight="1" thickBot="1">
      <c r="A65" s="27">
        <v>5</v>
      </c>
      <c r="B65" s="9" t="s">
        <v>186</v>
      </c>
      <c r="C65" s="7" t="s">
        <v>181</v>
      </c>
      <c r="D65" s="28">
        <v>12</v>
      </c>
      <c r="E65" s="7" t="s">
        <v>53</v>
      </c>
      <c r="F65" s="28" t="s">
        <v>14</v>
      </c>
      <c r="G65" s="10" t="s">
        <v>170</v>
      </c>
      <c r="H65" s="28">
        <v>30</v>
      </c>
      <c r="I65" s="7" t="s">
        <v>123</v>
      </c>
      <c r="J65" s="28">
        <v>710</v>
      </c>
      <c r="K65" s="17" t="s">
        <v>182</v>
      </c>
      <c r="L65" s="12" t="s">
        <v>165</v>
      </c>
      <c r="O65" s="21"/>
    </row>
    <row r="66" spans="1:15" ht="19.5" customHeight="1" thickBot="1">
      <c r="A66" s="20"/>
      <c r="B66" s="20"/>
      <c r="C66" s="20"/>
      <c r="D66" s="20"/>
      <c r="E66" s="20"/>
      <c r="F66" s="20"/>
      <c r="L66" s="46"/>
      <c r="O66" s="21"/>
    </row>
    <row r="67" spans="1:15" ht="19.5" customHeight="1">
      <c r="A67" s="1" t="s">
        <v>143</v>
      </c>
      <c r="B67" s="2" t="s">
        <v>144</v>
      </c>
      <c r="C67" s="2" t="s">
        <v>145</v>
      </c>
      <c r="D67" s="2" t="s">
        <v>146</v>
      </c>
      <c r="E67" s="2" t="s">
        <v>147</v>
      </c>
      <c r="F67" s="2" t="s">
        <v>148</v>
      </c>
      <c r="G67" s="2" t="s">
        <v>149</v>
      </c>
      <c r="H67" s="2" t="s">
        <v>150</v>
      </c>
      <c r="I67" s="2" t="s">
        <v>151</v>
      </c>
      <c r="J67" s="2" t="s">
        <v>152</v>
      </c>
      <c r="K67" s="3" t="s">
        <v>153</v>
      </c>
      <c r="L67" s="46"/>
      <c r="O67" s="21"/>
    </row>
    <row r="68" spans="1:15" ht="19.5" customHeight="1">
      <c r="A68" s="23">
        <v>1</v>
      </c>
      <c r="B68" s="66" t="s">
        <v>187</v>
      </c>
      <c r="C68" s="5" t="s">
        <v>188</v>
      </c>
      <c r="D68" s="24">
        <v>12</v>
      </c>
      <c r="E68" s="5" t="s">
        <v>126</v>
      </c>
      <c r="F68" s="24" t="s">
        <v>14</v>
      </c>
      <c r="G68" s="11" t="s">
        <v>170</v>
      </c>
      <c r="H68" s="24">
        <v>30</v>
      </c>
      <c r="I68" s="5" t="s">
        <v>123</v>
      </c>
      <c r="J68" s="24">
        <v>911</v>
      </c>
      <c r="K68" s="6" t="s">
        <v>136</v>
      </c>
      <c r="L68" s="12" t="s">
        <v>165</v>
      </c>
      <c r="O68" s="21"/>
    </row>
    <row r="69" spans="1:15" ht="19.5" customHeight="1">
      <c r="A69" s="23">
        <v>2</v>
      </c>
      <c r="B69" s="66" t="s">
        <v>189</v>
      </c>
      <c r="C69" s="5" t="s">
        <v>188</v>
      </c>
      <c r="D69" s="24">
        <v>13</v>
      </c>
      <c r="E69" s="5" t="s">
        <v>126</v>
      </c>
      <c r="F69" s="24" t="s">
        <v>14</v>
      </c>
      <c r="G69" s="11" t="s">
        <v>174</v>
      </c>
      <c r="H69" s="24">
        <v>30</v>
      </c>
      <c r="I69" s="5" t="s">
        <v>123</v>
      </c>
      <c r="J69" s="24">
        <v>911</v>
      </c>
      <c r="K69" s="6" t="s">
        <v>136</v>
      </c>
      <c r="L69" s="12" t="s">
        <v>165</v>
      </c>
      <c r="O69" s="21"/>
    </row>
    <row r="70" spans="1:15" ht="19.5" customHeight="1">
      <c r="A70" s="23">
        <v>3</v>
      </c>
      <c r="B70" s="8" t="s">
        <v>190</v>
      </c>
      <c r="C70" s="5" t="s">
        <v>188</v>
      </c>
      <c r="D70" s="24">
        <v>14</v>
      </c>
      <c r="E70" s="5" t="s">
        <v>34</v>
      </c>
      <c r="F70" s="24" t="s">
        <v>14</v>
      </c>
      <c r="G70" s="11" t="s">
        <v>174</v>
      </c>
      <c r="H70" s="24">
        <v>30</v>
      </c>
      <c r="I70" s="5" t="s">
        <v>123</v>
      </c>
      <c r="J70" s="24">
        <v>911</v>
      </c>
      <c r="K70" s="6" t="s">
        <v>136</v>
      </c>
      <c r="L70" s="12" t="s">
        <v>165</v>
      </c>
      <c r="O70" s="21"/>
    </row>
    <row r="71" spans="1:15" ht="19.5" customHeight="1">
      <c r="A71" s="23">
        <v>4</v>
      </c>
      <c r="B71" s="66" t="s">
        <v>191</v>
      </c>
      <c r="C71" s="5" t="s">
        <v>188</v>
      </c>
      <c r="D71" s="24">
        <v>15</v>
      </c>
      <c r="E71" s="5" t="s">
        <v>34</v>
      </c>
      <c r="F71" s="24" t="s">
        <v>14</v>
      </c>
      <c r="G71" s="11" t="s">
        <v>170</v>
      </c>
      <c r="H71" s="24">
        <v>30</v>
      </c>
      <c r="I71" s="5" t="s">
        <v>123</v>
      </c>
      <c r="J71" s="24">
        <v>911</v>
      </c>
      <c r="K71" s="6" t="s">
        <v>136</v>
      </c>
      <c r="L71" s="12" t="s">
        <v>165</v>
      </c>
      <c r="O71" s="21"/>
    </row>
    <row r="72" spans="1:15" ht="19.5" customHeight="1" thickBot="1">
      <c r="A72" s="27">
        <v>5</v>
      </c>
      <c r="B72" s="9" t="s">
        <v>192</v>
      </c>
      <c r="C72" s="7" t="s">
        <v>188</v>
      </c>
      <c r="D72" s="28">
        <v>16</v>
      </c>
      <c r="E72" s="7" t="s">
        <v>126</v>
      </c>
      <c r="F72" s="28" t="s">
        <v>14</v>
      </c>
      <c r="G72" s="10" t="s">
        <v>170</v>
      </c>
      <c r="H72" s="28">
        <v>30</v>
      </c>
      <c r="I72" s="7" t="s">
        <v>123</v>
      </c>
      <c r="J72" s="28">
        <v>911</v>
      </c>
      <c r="K72" s="17" t="s">
        <v>136</v>
      </c>
      <c r="L72" s="12" t="s">
        <v>165</v>
      </c>
      <c r="O72" s="21"/>
    </row>
    <row r="73" ht="19.5" customHeight="1">
      <c r="A73" s="20"/>
    </row>
    <row r="74" ht="19.5" customHeight="1">
      <c r="A74" s="20"/>
    </row>
    <row r="75" ht="19.5" customHeight="1">
      <c r="A75" s="20"/>
    </row>
    <row r="76" ht="19.5" customHeight="1">
      <c r="A76" s="20"/>
    </row>
    <row r="77" ht="19.5" customHeight="1">
      <c r="A77" s="20"/>
    </row>
    <row r="78" ht="19.5" customHeight="1">
      <c r="A78" s="20"/>
    </row>
    <row r="79" ht="19.5" customHeight="1">
      <c r="A79" s="20"/>
    </row>
    <row r="80" ht="19.5" customHeight="1">
      <c r="A80" s="20"/>
    </row>
    <row r="81" ht="19.5" customHeight="1">
      <c r="A81" s="20"/>
    </row>
    <row r="82" ht="19.5" customHeight="1">
      <c r="A82" s="20"/>
    </row>
    <row r="83" ht="19.5" customHeight="1">
      <c r="A83" s="20"/>
    </row>
    <row r="84" ht="19.5" customHeight="1">
      <c r="A84" s="20"/>
    </row>
    <row r="85" ht="19.5" customHeight="1">
      <c r="A85" s="20"/>
    </row>
    <row r="86" ht="19.5" customHeight="1">
      <c r="A86" s="20"/>
    </row>
    <row r="87" ht="19.5" customHeight="1">
      <c r="A87" s="20"/>
    </row>
    <row r="88" ht="19.5" customHeight="1">
      <c r="A88" s="20"/>
    </row>
    <row r="89" ht="19.5" customHeight="1">
      <c r="A89" s="20"/>
    </row>
    <row r="90" ht="19.5" customHeight="1">
      <c r="A90" s="20"/>
    </row>
    <row r="91" ht="19.5" customHeight="1">
      <c r="A91" s="20"/>
    </row>
    <row r="92" ht="19.5" customHeight="1">
      <c r="A92" s="20"/>
    </row>
    <row r="93" ht="19.5" customHeight="1">
      <c r="A93" s="20"/>
    </row>
    <row r="94" ht="19.5" customHeight="1">
      <c r="A94" s="20"/>
    </row>
    <row r="95" ht="19.5" customHeight="1">
      <c r="A95" s="20"/>
    </row>
    <row r="96" ht="19.5" customHeight="1">
      <c r="A96" s="20"/>
    </row>
    <row r="97" ht="19.5" customHeight="1">
      <c r="A97" s="20"/>
    </row>
    <row r="98" ht="19.5" customHeight="1">
      <c r="A98" s="20"/>
    </row>
    <row r="99" ht="19.5" customHeight="1">
      <c r="A99" s="20"/>
    </row>
    <row r="100" ht="19.5" customHeight="1">
      <c r="A100" s="20"/>
    </row>
    <row r="101" ht="19.5" customHeight="1">
      <c r="A101" s="20"/>
    </row>
    <row r="102" ht="19.5" customHeight="1">
      <c r="A102" s="20"/>
    </row>
    <row r="103" ht="19.5" customHeight="1">
      <c r="A103" s="20"/>
    </row>
    <row r="104" ht="19.5" customHeight="1">
      <c r="A104" s="20"/>
    </row>
    <row r="105" ht="19.5" customHeight="1">
      <c r="A105" s="20"/>
    </row>
    <row r="106" ht="19.5" customHeight="1">
      <c r="A106" s="20"/>
    </row>
    <row r="107" ht="19.5" customHeight="1">
      <c r="A107" s="20"/>
    </row>
    <row r="108" ht="19.5" customHeight="1">
      <c r="A108" s="20"/>
    </row>
    <row r="109" ht="19.5" customHeight="1">
      <c r="A109" s="20"/>
    </row>
    <row r="110" ht="19.5" customHeight="1">
      <c r="A110" s="20"/>
    </row>
    <row r="111" ht="19.5" customHeight="1">
      <c r="A111" s="20"/>
    </row>
    <row r="112" ht="19.5" customHeight="1">
      <c r="A112" s="20"/>
    </row>
    <row r="113" ht="19.5" customHeight="1">
      <c r="A113" s="20"/>
    </row>
    <row r="114" ht="19.5" customHeight="1">
      <c r="A114" s="20"/>
    </row>
    <row r="115" ht="19.5" customHeight="1">
      <c r="A115" s="20"/>
    </row>
    <row r="116" ht="19.5" customHeight="1">
      <c r="A116" s="20"/>
    </row>
    <row r="117" ht="19.5" customHeight="1">
      <c r="A117" s="20"/>
    </row>
    <row r="118" ht="19.5" customHeight="1">
      <c r="A118" s="20"/>
    </row>
    <row r="119" ht="19.5" customHeight="1">
      <c r="A119" s="20"/>
    </row>
    <row r="120" ht="19.5" customHeight="1">
      <c r="A120" s="20"/>
    </row>
    <row r="121" ht="19.5" customHeight="1">
      <c r="A121" s="20"/>
    </row>
    <row r="122" ht="19.5" customHeight="1">
      <c r="A122" s="20"/>
    </row>
    <row r="123" ht="19.5" customHeight="1">
      <c r="A123" s="20"/>
    </row>
    <row r="124" ht="19.5" customHeight="1">
      <c r="A124" s="20"/>
    </row>
    <row r="125" ht="19.5" customHeight="1">
      <c r="A125" s="20"/>
    </row>
  </sheetData>
  <sheetProtection/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2016-12-08T02:46:14Z</cp:lastPrinted>
  <dcterms:created xsi:type="dcterms:W3CDTF">2010-02-25T02:40:09Z</dcterms:created>
  <dcterms:modified xsi:type="dcterms:W3CDTF">2016-12-08T08:35:24Z</dcterms:modified>
  <cp:category/>
  <cp:version/>
  <cp:contentType/>
  <cp:contentStatus/>
</cp:coreProperties>
</file>