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2"/>
  </bookViews>
  <sheets>
    <sheet name="制药实验安排" sheetId="1" r:id="rId1"/>
    <sheet name="生工实验安排" sheetId="2" r:id="rId2"/>
    <sheet name="实验室课表" sheetId="3" r:id="rId3"/>
  </sheets>
  <definedNames/>
  <calcPr fullCalcOnLoad="1"/>
</workbook>
</file>

<file path=xl/sharedStrings.xml><?xml version="1.0" encoding="utf-8"?>
<sst xmlns="http://schemas.openxmlformats.org/spreadsheetml/2006/main" count="895" uniqueCount="222">
  <si>
    <t>周次</t>
  </si>
  <si>
    <t>班级</t>
  </si>
  <si>
    <t>人数</t>
  </si>
  <si>
    <t>课程名称</t>
  </si>
  <si>
    <t>星期</t>
  </si>
  <si>
    <t>实验名称</t>
  </si>
  <si>
    <t>时间</t>
  </si>
  <si>
    <t>楼宇名称</t>
  </si>
  <si>
    <t>指导教师</t>
  </si>
  <si>
    <t>具体地点</t>
  </si>
  <si>
    <t>序号</t>
  </si>
  <si>
    <r>
      <t>果菠萝蛋白酶的</t>
    </r>
    <r>
      <rPr>
        <sz val="10"/>
        <rFont val="Arial"/>
        <family val="2"/>
      </rPr>
      <t>Km</t>
    </r>
    <r>
      <rPr>
        <sz val="10"/>
        <rFont val="宋体"/>
        <family val="0"/>
      </rPr>
      <t>和</t>
    </r>
    <r>
      <rPr>
        <sz val="10"/>
        <rFont val="Arial"/>
        <family val="2"/>
      </rPr>
      <t>Vmax</t>
    </r>
    <r>
      <rPr>
        <sz val="10"/>
        <rFont val="宋体"/>
        <family val="0"/>
      </rPr>
      <t>的测定</t>
    </r>
  </si>
  <si>
    <r>
      <t>SDS</t>
    </r>
    <r>
      <rPr>
        <sz val="10"/>
        <rFont val="宋体"/>
        <family val="0"/>
      </rPr>
      <t>－聚丙烯酰胺凝胶电泳法测定蛋白质的相对分子量</t>
    </r>
  </si>
  <si>
    <r>
      <t>脂肪的定量测定</t>
    </r>
    <r>
      <rPr>
        <sz val="10"/>
        <rFont val="Arial"/>
        <family val="2"/>
      </rPr>
      <t>—</t>
    </r>
    <r>
      <rPr>
        <sz val="10"/>
        <rFont val="宋体"/>
        <family val="0"/>
      </rPr>
      <t>索氏（</t>
    </r>
    <r>
      <rPr>
        <sz val="10"/>
        <rFont val="Arial"/>
        <family val="2"/>
      </rPr>
      <t>Soxhlet</t>
    </r>
    <r>
      <rPr>
        <sz val="10"/>
        <rFont val="宋体"/>
        <family val="0"/>
      </rPr>
      <t>）提取法</t>
    </r>
  </si>
  <si>
    <r>
      <t>氨基酸的硅胶</t>
    </r>
    <r>
      <rPr>
        <sz val="10"/>
        <rFont val="Arial"/>
        <family val="2"/>
      </rPr>
      <t>G</t>
    </r>
    <r>
      <rPr>
        <sz val="10"/>
        <rFont val="宋体"/>
        <family val="0"/>
      </rPr>
      <t>薄层层析</t>
    </r>
  </si>
  <si>
    <r>
      <t>DNS</t>
    </r>
    <r>
      <rPr>
        <sz val="10"/>
        <rFont val="宋体"/>
        <family val="0"/>
      </rPr>
      <t>（</t>
    </r>
    <r>
      <rPr>
        <sz val="10"/>
        <rFont val="Arial"/>
        <family val="2"/>
      </rPr>
      <t>3,5-</t>
    </r>
    <r>
      <rPr>
        <sz val="10"/>
        <rFont val="宋体"/>
        <family val="0"/>
      </rPr>
      <t>二硝基水杨酸）比色法测定还原糖和总糖</t>
    </r>
  </si>
  <si>
    <r>
      <t>枯草芽孢杆菌染色体</t>
    </r>
    <r>
      <rPr>
        <sz val="10"/>
        <rFont val="Arial"/>
        <family val="2"/>
      </rPr>
      <t>DNA</t>
    </r>
    <r>
      <rPr>
        <sz val="10"/>
        <rFont val="宋体"/>
        <family val="0"/>
      </rPr>
      <t>的提取</t>
    </r>
  </si>
  <si>
    <t>果菠萝蛋白酶的提取</t>
  </si>
  <si>
    <t>生物化学实验</t>
  </si>
  <si>
    <r>
      <t>天润大厦</t>
    </r>
    <r>
      <rPr>
        <sz val="10"/>
        <rFont val="Arial"/>
        <family val="2"/>
      </rPr>
      <t>A</t>
    </r>
    <r>
      <rPr>
        <sz val="10"/>
        <rFont val="宋体"/>
        <family val="0"/>
      </rPr>
      <t>座</t>
    </r>
  </si>
  <si>
    <r>
      <t>天润大厦</t>
    </r>
    <r>
      <rPr>
        <sz val="10"/>
        <rFont val="Arial"/>
        <family val="2"/>
      </rPr>
      <t>A</t>
    </r>
    <r>
      <rPr>
        <sz val="10"/>
        <rFont val="宋体"/>
        <family val="0"/>
      </rPr>
      <t>座</t>
    </r>
  </si>
  <si>
    <t>杨林松</t>
  </si>
  <si>
    <r>
      <t>果菠萝蛋白酶的</t>
    </r>
    <r>
      <rPr>
        <sz val="10"/>
        <rFont val="Arial"/>
        <family val="2"/>
      </rPr>
      <t>Km</t>
    </r>
    <r>
      <rPr>
        <sz val="10"/>
        <rFont val="宋体"/>
        <family val="0"/>
      </rPr>
      <t>和</t>
    </r>
    <r>
      <rPr>
        <sz val="10"/>
        <rFont val="Arial"/>
        <family val="2"/>
      </rPr>
      <t>Vmax</t>
    </r>
    <r>
      <rPr>
        <sz val="10"/>
        <rFont val="宋体"/>
        <family val="0"/>
      </rPr>
      <t>的测定</t>
    </r>
  </si>
  <si>
    <r>
      <t>DNS</t>
    </r>
    <r>
      <rPr>
        <sz val="10"/>
        <rFont val="宋体"/>
        <family val="0"/>
      </rPr>
      <t>（</t>
    </r>
    <r>
      <rPr>
        <sz val="10"/>
        <rFont val="Arial"/>
        <family val="2"/>
      </rPr>
      <t>3,5-</t>
    </r>
    <r>
      <rPr>
        <sz val="10"/>
        <rFont val="宋体"/>
        <family val="0"/>
      </rPr>
      <t>二硝基水杨酸）比色法测定还原糖和总糖</t>
    </r>
  </si>
  <si>
    <t>氨基酸的硅胶G薄层层析</t>
  </si>
  <si>
    <t>枯草芽孢杆菌染色体DNA的提取</t>
  </si>
  <si>
    <t>五</t>
  </si>
  <si>
    <t>一</t>
  </si>
  <si>
    <t>二</t>
  </si>
  <si>
    <t>四</t>
  </si>
  <si>
    <t>13:30-16:30</t>
  </si>
  <si>
    <t>果菠萝蛋白酶的提取</t>
  </si>
  <si>
    <t>星期一</t>
  </si>
  <si>
    <t>星期二</t>
  </si>
  <si>
    <t>星期五</t>
  </si>
  <si>
    <t>一</t>
  </si>
  <si>
    <t>四</t>
  </si>
  <si>
    <t>星期三</t>
  </si>
  <si>
    <t>药剂学实验</t>
  </si>
  <si>
    <t>三</t>
  </si>
  <si>
    <t>三</t>
  </si>
  <si>
    <t>天润大厦A</t>
  </si>
  <si>
    <t>周舒文</t>
  </si>
  <si>
    <t>液体制剂的制备</t>
  </si>
  <si>
    <t>阿司匹林片剂的制备</t>
  </si>
  <si>
    <t>阿司匹林片剂质量因素考察</t>
  </si>
  <si>
    <t>栓剂、软膏剂的制备及体外试药实验</t>
  </si>
  <si>
    <t>剂型设计与处方筛选</t>
  </si>
  <si>
    <t>13:30-16:30</t>
  </si>
  <si>
    <t>天然药物化学</t>
  </si>
  <si>
    <t>芦丁的提取与分离</t>
  </si>
  <si>
    <t>芦丁的精制与酸水解</t>
  </si>
  <si>
    <t>芦丁和槲皮素的检识</t>
  </si>
  <si>
    <t>八角茴香挥发油的提取及鉴别（一）</t>
  </si>
  <si>
    <t>八角茴香挥发油的提取及鉴别（二）</t>
  </si>
  <si>
    <t>丁淑敏</t>
  </si>
  <si>
    <t>药物化学实验</t>
  </si>
  <si>
    <t>药物氧化变质实验</t>
  </si>
  <si>
    <t>盐酸普鲁卡因的稳定性实验</t>
  </si>
  <si>
    <t>序号</t>
  </si>
  <si>
    <t>实验名称</t>
  </si>
  <si>
    <t>课程名称</t>
  </si>
  <si>
    <t>周次</t>
  </si>
  <si>
    <t>星期</t>
  </si>
  <si>
    <t>时间</t>
  </si>
  <si>
    <t>班级</t>
  </si>
  <si>
    <t>人数</t>
  </si>
  <si>
    <t>楼宇名称</t>
  </si>
  <si>
    <t>具体地点</t>
  </si>
  <si>
    <t>指导教师</t>
  </si>
  <si>
    <r>
      <t>SDS</t>
    </r>
    <r>
      <rPr>
        <sz val="10"/>
        <rFont val="宋体"/>
        <family val="0"/>
      </rPr>
      <t>－聚丙烯酰胺凝胶电泳法测定蛋白质的相对分子量</t>
    </r>
  </si>
  <si>
    <r>
      <t>脂肪的定量测定</t>
    </r>
    <r>
      <rPr>
        <sz val="10"/>
        <rFont val="Arial"/>
        <family val="2"/>
      </rPr>
      <t>—</t>
    </r>
    <r>
      <rPr>
        <sz val="10"/>
        <rFont val="宋体"/>
        <family val="0"/>
      </rPr>
      <t>索氏（</t>
    </r>
    <r>
      <rPr>
        <sz val="10"/>
        <rFont val="Arial"/>
        <family val="2"/>
      </rPr>
      <t>Soxhlet</t>
    </r>
    <r>
      <rPr>
        <sz val="10"/>
        <rFont val="宋体"/>
        <family val="0"/>
      </rPr>
      <t>）提取法</t>
    </r>
  </si>
  <si>
    <r>
      <t>DNS</t>
    </r>
    <r>
      <rPr>
        <sz val="10"/>
        <rFont val="宋体"/>
        <family val="0"/>
      </rPr>
      <t>（</t>
    </r>
    <r>
      <rPr>
        <sz val="10"/>
        <rFont val="Arial"/>
        <family val="2"/>
      </rPr>
      <t>3,5-</t>
    </r>
    <r>
      <rPr>
        <sz val="10"/>
        <rFont val="宋体"/>
        <family val="0"/>
      </rPr>
      <t>二硝基水杨酸）比色法测定还原糖和总糖</t>
    </r>
  </si>
  <si>
    <r>
      <t>枯草芽孢杆菌染色体</t>
    </r>
    <r>
      <rPr>
        <sz val="10"/>
        <rFont val="Arial"/>
        <family val="2"/>
      </rPr>
      <t>DNA</t>
    </r>
    <r>
      <rPr>
        <sz val="10"/>
        <rFont val="宋体"/>
        <family val="0"/>
      </rPr>
      <t>的琼脂糖凝胶电泳</t>
    </r>
  </si>
  <si>
    <r>
      <t>蛋白质含量的凯氏（</t>
    </r>
    <r>
      <rPr>
        <sz val="10"/>
        <rFont val="Arial"/>
        <family val="2"/>
      </rPr>
      <t>Kjeldahl</t>
    </r>
    <r>
      <rPr>
        <sz val="10"/>
        <rFont val="宋体"/>
        <family val="0"/>
      </rPr>
      <t>）定氮法测定</t>
    </r>
  </si>
  <si>
    <t>α-淀粉酶活力的测定</t>
  </si>
  <si>
    <t>13:30-16:30</t>
  </si>
  <si>
    <r>
      <t>氨基酸的硅胶</t>
    </r>
    <r>
      <rPr>
        <sz val="10"/>
        <rFont val="Arial"/>
        <family val="2"/>
      </rPr>
      <t>G</t>
    </r>
    <r>
      <rPr>
        <sz val="10"/>
        <rFont val="宋体"/>
        <family val="0"/>
      </rPr>
      <t>薄层层析</t>
    </r>
  </si>
  <si>
    <r>
      <t>枯草芽孢杆菌染色体</t>
    </r>
    <r>
      <rPr>
        <sz val="10"/>
        <rFont val="Arial"/>
        <family val="2"/>
      </rPr>
      <t>DNA</t>
    </r>
    <r>
      <rPr>
        <sz val="10"/>
        <rFont val="宋体"/>
        <family val="0"/>
      </rPr>
      <t>的提取</t>
    </r>
  </si>
  <si>
    <t>苯巴比妥、对氨基水杨酸钠、维生素B1片和链霉素的鉴别</t>
  </si>
  <si>
    <t>磺胺醋酰钠的合成（一）</t>
  </si>
  <si>
    <t>磺胺醋酰钠的合成（二）</t>
  </si>
  <si>
    <t>实验性质</t>
  </si>
  <si>
    <t>综合性实验</t>
  </si>
  <si>
    <t>综合性实验</t>
  </si>
  <si>
    <t>综合性实验</t>
  </si>
  <si>
    <t>实验类型</t>
  </si>
  <si>
    <t>实验类型</t>
  </si>
  <si>
    <t>设计性实验</t>
  </si>
  <si>
    <t>朱劼</t>
  </si>
  <si>
    <t>壮子恒</t>
  </si>
  <si>
    <t>余秉琦</t>
  </si>
  <si>
    <t>卿青</t>
  </si>
  <si>
    <t>二</t>
  </si>
  <si>
    <t>五</t>
  </si>
  <si>
    <r>
      <t xml:space="preserve">             2016-2017-2</t>
    </r>
    <r>
      <rPr>
        <b/>
        <sz val="10"/>
        <rFont val="宋体"/>
        <family val="0"/>
      </rPr>
      <t>常州大学实验教学安排表</t>
    </r>
    <r>
      <rPr>
        <b/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                        </t>
    </r>
    <r>
      <rPr>
        <sz val="10"/>
        <rFont val="宋体"/>
        <family val="0"/>
      </rPr>
      <t>实验中心（室）名称：生物医药实验中心</t>
    </r>
  </si>
  <si>
    <t>序号</t>
  </si>
  <si>
    <t>实验名称</t>
  </si>
  <si>
    <t>课程名称</t>
  </si>
  <si>
    <t>周次</t>
  </si>
  <si>
    <t>星期</t>
  </si>
  <si>
    <t>时间</t>
  </si>
  <si>
    <t>班级</t>
  </si>
  <si>
    <t>人数</t>
  </si>
  <si>
    <t>楼宇名称</t>
  </si>
  <si>
    <t>具体地点</t>
  </si>
  <si>
    <t>指导教师</t>
  </si>
  <si>
    <t>敏行楼</t>
  </si>
  <si>
    <t>医学微生物学与寄生虫学</t>
  </si>
  <si>
    <t>三</t>
  </si>
  <si>
    <t>朱孝霖</t>
  </si>
  <si>
    <t>α-淀粉酶活力的测定</t>
  </si>
  <si>
    <t>生物化学</t>
  </si>
  <si>
    <t>杨林松</t>
  </si>
  <si>
    <t>余秉琦</t>
  </si>
  <si>
    <t xml:space="preserve">
</t>
  </si>
  <si>
    <t>星期四</t>
  </si>
  <si>
    <t>星期一</t>
  </si>
  <si>
    <t>星期二</t>
  </si>
  <si>
    <t>星期五</t>
  </si>
  <si>
    <r>
      <t xml:space="preserve">             2017-2018-2</t>
    </r>
    <r>
      <rPr>
        <b/>
        <sz val="16"/>
        <rFont val="宋体"/>
        <family val="0"/>
      </rPr>
      <t>常州大学实验教学安排表</t>
    </r>
    <r>
      <rPr>
        <b/>
        <sz val="16"/>
        <rFont val="Arial"/>
        <family val="2"/>
      </rPr>
      <t xml:space="preserve">   </t>
    </r>
    <r>
      <rPr>
        <sz val="10"/>
        <rFont val="Arial"/>
        <family val="2"/>
      </rPr>
      <t xml:space="preserve">                          </t>
    </r>
    <r>
      <rPr>
        <sz val="10"/>
        <rFont val="宋体"/>
        <family val="0"/>
      </rPr>
      <t>实验中心（室）名称：生物医药实验中心</t>
    </r>
  </si>
  <si>
    <t>生工161</t>
  </si>
  <si>
    <t>食品161</t>
  </si>
  <si>
    <t>制药161</t>
  </si>
  <si>
    <t>制药162</t>
  </si>
  <si>
    <t>中爱161（制药）</t>
  </si>
  <si>
    <t>中爱162（制药）</t>
  </si>
  <si>
    <t>药学（教改）161</t>
  </si>
  <si>
    <r>
      <t>制药</t>
    </r>
    <r>
      <rPr>
        <sz val="10"/>
        <rFont val="Arial"/>
        <family val="2"/>
      </rPr>
      <t>163</t>
    </r>
  </si>
  <si>
    <r>
      <t>制药</t>
    </r>
    <r>
      <rPr>
        <sz val="10"/>
        <rFont val="Arial"/>
        <family val="2"/>
      </rPr>
      <t>163</t>
    </r>
  </si>
  <si>
    <r>
      <t>制药</t>
    </r>
    <r>
      <rPr>
        <sz val="10"/>
        <rFont val="Arial"/>
        <family val="2"/>
      </rPr>
      <t>163</t>
    </r>
  </si>
  <si>
    <t>蔡志强</t>
  </si>
  <si>
    <r>
      <t>英才</t>
    </r>
    <r>
      <rPr>
        <sz val="10"/>
        <rFont val="Arial"/>
        <family val="2"/>
      </rPr>
      <t>164</t>
    </r>
  </si>
  <si>
    <r>
      <t>英才</t>
    </r>
    <r>
      <rPr>
        <sz val="10"/>
        <rFont val="Arial"/>
        <family val="2"/>
      </rPr>
      <t>164</t>
    </r>
  </si>
  <si>
    <t>蔡志强、郭静</t>
  </si>
  <si>
    <t>杨林松</t>
  </si>
  <si>
    <t>何玉财、柴宏</t>
  </si>
  <si>
    <t>药学（教改151）</t>
  </si>
  <si>
    <t>黄险峰</t>
  </si>
  <si>
    <r>
      <t>护理</t>
    </r>
    <r>
      <rPr>
        <sz val="10"/>
        <rFont val="Arial"/>
        <family val="2"/>
      </rPr>
      <t>171</t>
    </r>
  </si>
  <si>
    <r>
      <t>护理</t>
    </r>
    <r>
      <rPr>
        <sz val="10"/>
        <rFont val="Arial"/>
        <family val="2"/>
      </rPr>
      <t>171</t>
    </r>
  </si>
  <si>
    <r>
      <t>护理</t>
    </r>
    <r>
      <rPr>
        <sz val="10"/>
        <rFont val="Arial"/>
        <family val="2"/>
      </rPr>
      <t>171</t>
    </r>
    <r>
      <rPr>
        <sz val="10"/>
        <rFont val="宋体"/>
        <family val="0"/>
      </rPr>
      <t>班</t>
    </r>
  </si>
  <si>
    <r>
      <t>护理</t>
    </r>
    <r>
      <rPr>
        <sz val="10"/>
        <rFont val="Arial"/>
        <family val="2"/>
      </rPr>
      <t>171</t>
    </r>
    <r>
      <rPr>
        <sz val="10"/>
        <rFont val="宋体"/>
        <family val="0"/>
      </rPr>
      <t>班</t>
    </r>
  </si>
  <si>
    <t>药学171</t>
  </si>
  <si>
    <r>
      <t>药学</t>
    </r>
    <r>
      <rPr>
        <sz val="10"/>
        <rFont val="Arial"/>
        <family val="2"/>
      </rPr>
      <t>171</t>
    </r>
  </si>
  <si>
    <t>三</t>
  </si>
  <si>
    <t>四</t>
  </si>
  <si>
    <r>
      <t>2017-2018-2</t>
    </r>
    <r>
      <rPr>
        <b/>
        <sz val="16"/>
        <rFont val="宋体"/>
        <family val="0"/>
      </rPr>
      <t>学期</t>
    </r>
    <r>
      <rPr>
        <b/>
        <sz val="16"/>
        <rFont val="Arial"/>
        <family val="2"/>
      </rPr>
      <t xml:space="preserve">  710</t>
    </r>
    <r>
      <rPr>
        <b/>
        <sz val="16"/>
        <rFont val="宋体"/>
        <family val="0"/>
      </rPr>
      <t>实验安排</t>
    </r>
  </si>
  <si>
    <r>
      <t>2017-2018-2</t>
    </r>
    <r>
      <rPr>
        <b/>
        <sz val="16"/>
        <rFont val="宋体"/>
        <family val="0"/>
      </rPr>
      <t>学期</t>
    </r>
    <r>
      <rPr>
        <b/>
        <sz val="16"/>
        <rFont val="Arial"/>
        <family val="2"/>
      </rPr>
      <t xml:space="preserve">  715</t>
    </r>
    <r>
      <rPr>
        <b/>
        <sz val="16"/>
        <rFont val="宋体"/>
        <family val="0"/>
      </rPr>
      <t>实验安排</t>
    </r>
  </si>
  <si>
    <t>五一放假</t>
  </si>
  <si>
    <t>清明放假</t>
  </si>
  <si>
    <t>英才164  实验1  郭静</t>
  </si>
  <si>
    <t>制药163  实验1  蔡志强</t>
  </si>
  <si>
    <t>英才164  实验3  郭静</t>
  </si>
  <si>
    <t>制药163  实验3  蔡志强</t>
  </si>
  <si>
    <t>制药163  实验5  蔡志强</t>
  </si>
  <si>
    <t>英才164  实验5  郭静</t>
  </si>
  <si>
    <t>英才164  实验7  郭静</t>
  </si>
  <si>
    <t>英才164  实验8  郭静</t>
  </si>
  <si>
    <t>英才164  实验9  郭静</t>
  </si>
  <si>
    <t>英才164  实验10  郭静</t>
  </si>
  <si>
    <t>药学161  实验1  卿青</t>
  </si>
  <si>
    <t>药学161  实验3  卿青</t>
  </si>
  <si>
    <t>药学161  实验5  卿青</t>
  </si>
  <si>
    <t>中爱162  实验1  王利群</t>
  </si>
  <si>
    <t>护理171  实验1  杨林松</t>
  </si>
  <si>
    <t>中爱162  实验3  王利群</t>
  </si>
  <si>
    <t>中爱162  实验5  王利群</t>
  </si>
  <si>
    <t>制药161  实验1  朱劼</t>
  </si>
  <si>
    <t>制药161  实验3  朱劼</t>
  </si>
  <si>
    <t>制药161  实验5  朱劼</t>
  </si>
  <si>
    <t>制药162  实验1  壮子恒</t>
  </si>
  <si>
    <t>制药162  实验3  壮子恒</t>
  </si>
  <si>
    <t>制药162  实验5  壮子恒</t>
  </si>
  <si>
    <t>生工161  实验1  杨林松</t>
  </si>
  <si>
    <t>生工161  实验3  杨林松</t>
  </si>
  <si>
    <t>中爱161  实验1  杨林松</t>
  </si>
  <si>
    <t>中爱161  实验3  杨林松</t>
  </si>
  <si>
    <t>中爱161  实验5  余秉琦</t>
  </si>
  <si>
    <t>生工161  实验5  余秉琦</t>
  </si>
  <si>
    <t>生工161  实验7  余秉琦</t>
  </si>
  <si>
    <t>生工161  实验8  余秉琦</t>
  </si>
  <si>
    <t>生工161  实验9 余秉琦</t>
  </si>
  <si>
    <t>生工161  实验10  杨林松</t>
  </si>
  <si>
    <t>护理171  实验10  杨林松</t>
  </si>
  <si>
    <t>生工161 实验6 余秉琦</t>
  </si>
  <si>
    <t>制药163  实验2  蔡志强</t>
  </si>
  <si>
    <t>英才164  实验2  郭静</t>
  </si>
  <si>
    <t>制药163  实验4  蔡志强</t>
  </si>
  <si>
    <t>英才164  实验4  郭静</t>
  </si>
  <si>
    <t>英才164  实验6  郭静</t>
  </si>
  <si>
    <t>药学161  实验2  卿青</t>
  </si>
  <si>
    <t>药学161  实验4  卿青</t>
  </si>
  <si>
    <t>生工161  实验2  杨林松</t>
  </si>
  <si>
    <t>生工161  实验4  杨林松</t>
  </si>
  <si>
    <t>中爱162  实验2  王利群</t>
  </si>
  <si>
    <t>中爱162  实验4  王利群</t>
  </si>
  <si>
    <t>中爱161  实验2  杨林松</t>
  </si>
  <si>
    <t>中爱161  实验4  杨林松</t>
  </si>
  <si>
    <t>制药161  实验2  朱劼</t>
  </si>
  <si>
    <t>制药161  实验4  朱劼</t>
  </si>
  <si>
    <t>制药162  实验2  壮子恒</t>
  </si>
  <si>
    <t>制药162  实验4  壮子恒</t>
  </si>
  <si>
    <t>食品161　实验1  
何玉财、柴宏</t>
  </si>
  <si>
    <t>食品161  实验3   
何玉财、柴宏</t>
  </si>
  <si>
    <t>食品161  实验5   
何玉财、柴宏</t>
  </si>
  <si>
    <t>食品161  实验7   
何玉财、柴宏</t>
  </si>
  <si>
    <t>食品161  实验8   
何玉财、柴宏</t>
  </si>
  <si>
    <t>食品161　实验2   
何玉财、柴宏</t>
  </si>
  <si>
    <t>食品161  实验4   
何玉财、柴宏</t>
  </si>
  <si>
    <t>食品161  实验6    
何玉财、柴宏</t>
  </si>
  <si>
    <r>
      <t xml:space="preserve">  8   </t>
    </r>
    <r>
      <rPr>
        <sz val="10"/>
        <rFont val="宋体"/>
        <family val="0"/>
      </rPr>
      <t>枯草芽孢杆菌染色体</t>
    </r>
    <r>
      <rPr>
        <sz val="10"/>
        <rFont val="Arial"/>
        <family val="2"/>
      </rPr>
      <t>DNA</t>
    </r>
    <r>
      <rPr>
        <sz val="10"/>
        <rFont val="宋体"/>
        <family val="0"/>
      </rPr>
      <t>的琼脂糖凝胶电泳</t>
    </r>
  </si>
  <si>
    <r>
      <t xml:space="preserve">  9   </t>
    </r>
    <r>
      <rPr>
        <sz val="10"/>
        <rFont val="宋体"/>
        <family val="0"/>
      </rPr>
      <t>蛋白质含量的凯氏（</t>
    </r>
    <r>
      <rPr>
        <sz val="10"/>
        <rFont val="Arial"/>
        <family val="2"/>
      </rPr>
      <t>Kjeldahl</t>
    </r>
    <r>
      <rPr>
        <sz val="10"/>
        <rFont val="宋体"/>
        <family val="0"/>
      </rPr>
      <t>）定氮法测定</t>
    </r>
  </si>
  <si>
    <r>
      <t xml:space="preserve">  10  α-</t>
    </r>
    <r>
      <rPr>
        <sz val="10"/>
        <rFont val="宋体"/>
        <family val="0"/>
      </rPr>
      <t>淀粉酶活力的测定</t>
    </r>
  </si>
  <si>
    <t>医学微生物学与寄生虫学</t>
  </si>
  <si>
    <t>敏行楼</t>
  </si>
  <si>
    <t>朱孝霖</t>
  </si>
  <si>
    <r>
      <t>药学（教改）</t>
    </r>
    <r>
      <rPr>
        <sz val="10"/>
        <rFont val="Arial"/>
        <family val="2"/>
      </rPr>
      <t>161</t>
    </r>
  </si>
  <si>
    <r>
      <t>6-9</t>
    </r>
    <r>
      <rPr>
        <sz val="10"/>
        <rFont val="宋体"/>
        <family val="0"/>
      </rPr>
      <t>节</t>
    </r>
  </si>
  <si>
    <r>
      <t>6-9</t>
    </r>
    <r>
      <rPr>
        <sz val="10"/>
        <rFont val="宋体"/>
        <family val="0"/>
      </rPr>
      <t>节</t>
    </r>
  </si>
  <si>
    <t>细菌的人工培养</t>
  </si>
  <si>
    <t>细菌的基本形态、特殊结构观察、革兰染色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</si>
</sst>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color indexed="8"/>
      <name val="宋体"/>
      <family val="0"/>
    </font>
    <font>
      <b/>
      <sz val="9"/>
      <color indexed="16"/>
      <name val="宋体"/>
      <family val="0"/>
    </font>
    <font>
      <b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48"/>
      <name val="宋体"/>
      <family val="0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10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" fillId="33" borderId="18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7">
      <selection activeCell="O20" sqref="O20"/>
    </sheetView>
  </sheetViews>
  <sheetFormatPr defaultColWidth="9.00390625" defaultRowHeight="19.5" customHeight="1"/>
  <cols>
    <col min="1" max="1" width="5.875" style="38" customWidth="1"/>
    <col min="2" max="2" width="26.125" style="37" customWidth="1"/>
    <col min="3" max="3" width="10.375" style="38" customWidth="1"/>
    <col min="4" max="4" width="4.875" style="38" customWidth="1"/>
    <col min="5" max="5" width="5.00390625" style="38" customWidth="1"/>
    <col min="6" max="6" width="10.00390625" style="38" customWidth="1"/>
    <col min="7" max="7" width="13.625" style="38" customWidth="1"/>
    <col min="8" max="8" width="6.125" style="38" customWidth="1"/>
    <col min="9" max="9" width="9.50390625" style="38" customWidth="1"/>
    <col min="10" max="10" width="7.875" style="38" customWidth="1"/>
    <col min="11" max="12" width="9.00390625" style="38" customWidth="1"/>
    <col min="13" max="16384" width="9.00390625" style="37" customWidth="1"/>
  </cols>
  <sheetData>
    <row r="1" spans="1:12" ht="19.5" customHeight="1">
      <c r="A1" s="59" t="s">
        <v>95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40"/>
    </row>
    <row r="2" spans="1:12" ht="19.5" customHeight="1">
      <c r="A2" s="4" t="s">
        <v>10</v>
      </c>
      <c r="B2" s="4" t="s">
        <v>5</v>
      </c>
      <c r="C2" s="4" t="s">
        <v>3</v>
      </c>
      <c r="D2" s="4" t="s">
        <v>0</v>
      </c>
      <c r="E2" s="4" t="s">
        <v>4</v>
      </c>
      <c r="F2" s="4" t="s">
        <v>6</v>
      </c>
      <c r="G2" s="4" t="s">
        <v>1</v>
      </c>
      <c r="H2" s="4" t="s">
        <v>2</v>
      </c>
      <c r="I2" s="4" t="s">
        <v>7</v>
      </c>
      <c r="J2" s="4" t="s">
        <v>9</v>
      </c>
      <c r="K2" s="4" t="s">
        <v>8</v>
      </c>
      <c r="L2" s="4" t="s">
        <v>86</v>
      </c>
    </row>
    <row r="3" spans="1:12" ht="19.5" customHeight="1">
      <c r="A3" s="1">
        <v>1</v>
      </c>
      <c r="B3" s="39" t="s">
        <v>43</v>
      </c>
      <c r="C3" s="1" t="s">
        <v>38</v>
      </c>
      <c r="D3" s="1">
        <v>6</v>
      </c>
      <c r="E3" s="1" t="s">
        <v>40</v>
      </c>
      <c r="F3" s="13" t="s">
        <v>30</v>
      </c>
      <c r="G3" s="1" t="s">
        <v>137</v>
      </c>
      <c r="H3" s="1">
        <v>32</v>
      </c>
      <c r="I3" s="1" t="s">
        <v>41</v>
      </c>
      <c r="J3" s="1">
        <v>710</v>
      </c>
      <c r="K3" s="1" t="s">
        <v>42</v>
      </c>
      <c r="L3" s="1"/>
    </row>
    <row r="4" spans="1:12" ht="19.5" customHeight="1">
      <c r="A4" s="1">
        <v>2</v>
      </c>
      <c r="B4" s="39" t="s">
        <v>44</v>
      </c>
      <c r="C4" s="1" t="s">
        <v>38</v>
      </c>
      <c r="D4" s="1">
        <v>7</v>
      </c>
      <c r="E4" s="1" t="s">
        <v>40</v>
      </c>
      <c r="F4" s="13" t="s">
        <v>48</v>
      </c>
      <c r="G4" s="1" t="s">
        <v>137</v>
      </c>
      <c r="H4" s="1">
        <v>32</v>
      </c>
      <c r="I4" s="1" t="s">
        <v>41</v>
      </c>
      <c r="J4" s="1">
        <v>710</v>
      </c>
      <c r="K4" s="1" t="s">
        <v>42</v>
      </c>
      <c r="L4" s="1" t="s">
        <v>85</v>
      </c>
    </row>
    <row r="5" spans="1:12" ht="19.5" customHeight="1">
      <c r="A5" s="1">
        <v>3</v>
      </c>
      <c r="B5" s="39" t="s">
        <v>45</v>
      </c>
      <c r="C5" s="1" t="s">
        <v>38</v>
      </c>
      <c r="D5" s="1">
        <v>8</v>
      </c>
      <c r="E5" s="1" t="s">
        <v>39</v>
      </c>
      <c r="F5" s="13" t="s">
        <v>30</v>
      </c>
      <c r="G5" s="1" t="s">
        <v>137</v>
      </c>
      <c r="H5" s="1">
        <v>32</v>
      </c>
      <c r="I5" s="1" t="s">
        <v>41</v>
      </c>
      <c r="J5" s="1">
        <v>710</v>
      </c>
      <c r="K5" s="1" t="s">
        <v>42</v>
      </c>
      <c r="L5" s="1" t="s">
        <v>85</v>
      </c>
    </row>
    <row r="6" spans="1:12" ht="19.5" customHeight="1">
      <c r="A6" s="1">
        <v>4</v>
      </c>
      <c r="B6" s="39" t="s">
        <v>46</v>
      </c>
      <c r="C6" s="1" t="s">
        <v>38</v>
      </c>
      <c r="D6" s="1">
        <v>9</v>
      </c>
      <c r="E6" s="1" t="s">
        <v>39</v>
      </c>
      <c r="F6" s="13" t="s">
        <v>30</v>
      </c>
      <c r="G6" s="1" t="s">
        <v>137</v>
      </c>
      <c r="H6" s="1">
        <v>32</v>
      </c>
      <c r="I6" s="1" t="s">
        <v>41</v>
      </c>
      <c r="J6" s="1">
        <v>710</v>
      </c>
      <c r="K6" s="1" t="s">
        <v>42</v>
      </c>
      <c r="L6" s="1"/>
    </row>
    <row r="7" spans="1:13" ht="19.5" customHeight="1">
      <c r="A7" s="1">
        <v>5</v>
      </c>
      <c r="B7" s="39" t="s">
        <v>47</v>
      </c>
      <c r="C7" s="1" t="s">
        <v>38</v>
      </c>
      <c r="D7" s="1">
        <v>10</v>
      </c>
      <c r="E7" s="1" t="s">
        <v>39</v>
      </c>
      <c r="F7" s="13" t="s">
        <v>30</v>
      </c>
      <c r="G7" s="1" t="s">
        <v>137</v>
      </c>
      <c r="H7" s="1">
        <v>32</v>
      </c>
      <c r="I7" s="1" t="s">
        <v>41</v>
      </c>
      <c r="J7" s="1">
        <v>710</v>
      </c>
      <c r="K7" s="1" t="s">
        <v>42</v>
      </c>
      <c r="L7" s="1" t="s">
        <v>88</v>
      </c>
      <c r="M7" s="37">
        <f>20*H7</f>
        <v>640</v>
      </c>
    </row>
    <row r="10" spans="1:12" ht="19.5" customHeight="1">
      <c r="A10" s="4" t="s">
        <v>10</v>
      </c>
      <c r="B10" s="4" t="s">
        <v>5</v>
      </c>
      <c r="C10" s="4" t="s">
        <v>3</v>
      </c>
      <c r="D10" s="4" t="s">
        <v>0</v>
      </c>
      <c r="E10" s="4" t="s">
        <v>4</v>
      </c>
      <c r="F10" s="4" t="s">
        <v>6</v>
      </c>
      <c r="G10" s="4" t="s">
        <v>1</v>
      </c>
      <c r="H10" s="4" t="s">
        <v>2</v>
      </c>
      <c r="I10" s="4" t="s">
        <v>7</v>
      </c>
      <c r="J10" s="4" t="s">
        <v>9</v>
      </c>
      <c r="K10" s="4" t="s">
        <v>8</v>
      </c>
      <c r="L10" s="4" t="s">
        <v>87</v>
      </c>
    </row>
    <row r="11" spans="1:12" ht="19.5" customHeight="1">
      <c r="A11" s="1">
        <v>1</v>
      </c>
      <c r="B11" s="39" t="s">
        <v>50</v>
      </c>
      <c r="C11" s="1" t="s">
        <v>49</v>
      </c>
      <c r="D11" s="1">
        <v>7</v>
      </c>
      <c r="E11" s="1" t="s">
        <v>94</v>
      </c>
      <c r="F11" s="13" t="s">
        <v>30</v>
      </c>
      <c r="G11" s="1" t="s">
        <v>137</v>
      </c>
      <c r="H11" s="1">
        <v>32</v>
      </c>
      <c r="I11" s="1" t="s">
        <v>41</v>
      </c>
      <c r="J11" s="1">
        <v>911</v>
      </c>
      <c r="K11" s="1" t="s">
        <v>55</v>
      </c>
      <c r="L11" s="1" t="s">
        <v>85</v>
      </c>
    </row>
    <row r="12" spans="1:12" ht="19.5" customHeight="1">
      <c r="A12" s="1">
        <v>2</v>
      </c>
      <c r="B12" s="39" t="s">
        <v>51</v>
      </c>
      <c r="C12" s="1" t="s">
        <v>49</v>
      </c>
      <c r="D12" s="1">
        <v>8</v>
      </c>
      <c r="E12" s="1" t="s">
        <v>94</v>
      </c>
      <c r="F12" s="13" t="s">
        <v>48</v>
      </c>
      <c r="G12" s="1" t="s">
        <v>137</v>
      </c>
      <c r="H12" s="1">
        <v>32</v>
      </c>
      <c r="I12" s="1" t="s">
        <v>41</v>
      </c>
      <c r="J12" s="1">
        <v>911</v>
      </c>
      <c r="K12" s="1" t="s">
        <v>55</v>
      </c>
      <c r="L12" s="1" t="s">
        <v>85</v>
      </c>
    </row>
    <row r="13" spans="1:12" ht="19.5" customHeight="1">
      <c r="A13" s="1">
        <v>3</v>
      </c>
      <c r="B13" s="39" t="s">
        <v>52</v>
      </c>
      <c r="C13" s="1" t="s">
        <v>49</v>
      </c>
      <c r="D13" s="1">
        <v>9</v>
      </c>
      <c r="E13" s="1" t="s">
        <v>26</v>
      </c>
      <c r="F13" s="13" t="s">
        <v>30</v>
      </c>
      <c r="G13" s="1" t="s">
        <v>137</v>
      </c>
      <c r="H13" s="1">
        <v>32</v>
      </c>
      <c r="I13" s="1" t="s">
        <v>41</v>
      </c>
      <c r="J13" s="1">
        <v>911</v>
      </c>
      <c r="K13" s="1" t="s">
        <v>55</v>
      </c>
      <c r="L13" s="1" t="s">
        <v>85</v>
      </c>
    </row>
    <row r="14" spans="1:12" ht="19.5" customHeight="1">
      <c r="A14" s="1">
        <v>4</v>
      </c>
      <c r="B14" s="39" t="s">
        <v>53</v>
      </c>
      <c r="C14" s="1" t="s">
        <v>49</v>
      </c>
      <c r="D14" s="1">
        <v>10</v>
      </c>
      <c r="E14" s="1" t="s">
        <v>26</v>
      </c>
      <c r="F14" s="13" t="s">
        <v>30</v>
      </c>
      <c r="G14" s="1" t="s">
        <v>137</v>
      </c>
      <c r="H14" s="1">
        <v>32</v>
      </c>
      <c r="I14" s="1" t="s">
        <v>41</v>
      </c>
      <c r="J14" s="1">
        <v>911</v>
      </c>
      <c r="K14" s="1" t="s">
        <v>55</v>
      </c>
      <c r="L14" s="1"/>
    </row>
    <row r="15" spans="1:13" ht="19.5" customHeight="1">
      <c r="A15" s="1">
        <v>5</v>
      </c>
      <c r="B15" s="39" t="s">
        <v>54</v>
      </c>
      <c r="C15" s="1" t="s">
        <v>49</v>
      </c>
      <c r="D15" s="1">
        <v>11</v>
      </c>
      <c r="E15" s="1" t="s">
        <v>26</v>
      </c>
      <c r="F15" s="13" t="s">
        <v>30</v>
      </c>
      <c r="G15" s="1" t="s">
        <v>137</v>
      </c>
      <c r="H15" s="1">
        <v>32</v>
      </c>
      <c r="I15" s="1" t="s">
        <v>41</v>
      </c>
      <c r="J15" s="1">
        <v>911</v>
      </c>
      <c r="K15" s="1" t="s">
        <v>55</v>
      </c>
      <c r="L15" s="1"/>
      <c r="M15" s="37">
        <f>20*H15</f>
        <v>640</v>
      </c>
    </row>
    <row r="18" spans="1:12" ht="19.5" customHeight="1">
      <c r="A18" s="4" t="s">
        <v>10</v>
      </c>
      <c r="B18" s="4" t="s">
        <v>5</v>
      </c>
      <c r="C18" s="4" t="s">
        <v>3</v>
      </c>
      <c r="D18" s="4" t="s">
        <v>0</v>
      </c>
      <c r="E18" s="4" t="s">
        <v>4</v>
      </c>
      <c r="F18" s="4" t="s">
        <v>6</v>
      </c>
      <c r="G18" s="4" t="s">
        <v>1</v>
      </c>
      <c r="H18" s="4" t="s">
        <v>2</v>
      </c>
      <c r="I18" s="4" t="s">
        <v>7</v>
      </c>
      <c r="J18" s="4" t="s">
        <v>9</v>
      </c>
      <c r="K18" s="4" t="s">
        <v>8</v>
      </c>
      <c r="L18" s="4" t="s">
        <v>87</v>
      </c>
    </row>
    <row r="19" spans="1:12" ht="19.5" customHeight="1">
      <c r="A19" s="1">
        <v>1</v>
      </c>
      <c r="B19" s="39" t="s">
        <v>57</v>
      </c>
      <c r="C19" s="1" t="s">
        <v>56</v>
      </c>
      <c r="D19" s="1">
        <v>9</v>
      </c>
      <c r="E19" s="1" t="s">
        <v>35</v>
      </c>
      <c r="F19" s="13" t="s">
        <v>30</v>
      </c>
      <c r="G19" s="1" t="s">
        <v>137</v>
      </c>
      <c r="H19" s="1">
        <v>32</v>
      </c>
      <c r="I19" s="1" t="s">
        <v>41</v>
      </c>
      <c r="J19" s="1">
        <v>911</v>
      </c>
      <c r="K19" s="1" t="s">
        <v>138</v>
      </c>
      <c r="L19" s="1"/>
    </row>
    <row r="20" spans="1:12" ht="19.5" customHeight="1">
      <c r="A20" s="1">
        <v>2</v>
      </c>
      <c r="B20" s="39" t="s">
        <v>79</v>
      </c>
      <c r="C20" s="1" t="s">
        <v>56</v>
      </c>
      <c r="D20" s="1">
        <v>10</v>
      </c>
      <c r="E20" s="1" t="s">
        <v>35</v>
      </c>
      <c r="F20" s="13" t="s">
        <v>48</v>
      </c>
      <c r="G20" s="1" t="s">
        <v>137</v>
      </c>
      <c r="H20" s="1">
        <v>32</v>
      </c>
      <c r="I20" s="1" t="s">
        <v>41</v>
      </c>
      <c r="J20" s="1">
        <v>911</v>
      </c>
      <c r="K20" s="1" t="s">
        <v>138</v>
      </c>
      <c r="L20" s="1" t="s">
        <v>85</v>
      </c>
    </row>
    <row r="21" spans="1:12" ht="19.5" customHeight="1">
      <c r="A21" s="1">
        <v>3</v>
      </c>
      <c r="B21" s="39" t="s">
        <v>58</v>
      </c>
      <c r="C21" s="1" t="s">
        <v>56</v>
      </c>
      <c r="D21" s="1">
        <v>11</v>
      </c>
      <c r="E21" s="1" t="s">
        <v>27</v>
      </c>
      <c r="F21" s="13" t="s">
        <v>30</v>
      </c>
      <c r="G21" s="1" t="s">
        <v>137</v>
      </c>
      <c r="H21" s="1">
        <v>32</v>
      </c>
      <c r="I21" s="1" t="s">
        <v>41</v>
      </c>
      <c r="J21" s="1">
        <v>911</v>
      </c>
      <c r="K21" s="1" t="s">
        <v>138</v>
      </c>
      <c r="L21" s="1"/>
    </row>
    <row r="22" spans="1:12" ht="19.5" customHeight="1">
      <c r="A22" s="1">
        <v>4</v>
      </c>
      <c r="B22" s="39" t="s">
        <v>80</v>
      </c>
      <c r="C22" s="1" t="s">
        <v>56</v>
      </c>
      <c r="D22" s="1">
        <v>12</v>
      </c>
      <c r="E22" s="1" t="s">
        <v>27</v>
      </c>
      <c r="F22" s="13" t="s">
        <v>30</v>
      </c>
      <c r="G22" s="1" t="s">
        <v>137</v>
      </c>
      <c r="H22" s="1">
        <v>32</v>
      </c>
      <c r="I22" s="1" t="s">
        <v>41</v>
      </c>
      <c r="J22" s="1">
        <v>911</v>
      </c>
      <c r="K22" s="1" t="s">
        <v>138</v>
      </c>
      <c r="L22" s="1"/>
    </row>
    <row r="23" spans="1:13" ht="19.5" customHeight="1">
      <c r="A23" s="1">
        <v>5</v>
      </c>
      <c r="B23" s="39" t="s">
        <v>81</v>
      </c>
      <c r="C23" s="1" t="s">
        <v>56</v>
      </c>
      <c r="D23" s="1">
        <v>13</v>
      </c>
      <c r="E23" s="1" t="s">
        <v>27</v>
      </c>
      <c r="F23" s="13" t="s">
        <v>30</v>
      </c>
      <c r="G23" s="1" t="s">
        <v>137</v>
      </c>
      <c r="H23" s="1">
        <v>32</v>
      </c>
      <c r="I23" s="1" t="s">
        <v>41</v>
      </c>
      <c r="J23" s="1">
        <v>911</v>
      </c>
      <c r="K23" s="1" t="s">
        <v>138</v>
      </c>
      <c r="L23" s="1"/>
      <c r="M23" s="37">
        <f>20*H23</f>
        <v>640</v>
      </c>
    </row>
    <row r="24" ht="19.5" customHeight="1">
      <c r="M24" s="37">
        <f>SUM(M7:M23)</f>
        <v>1920</v>
      </c>
    </row>
  </sheetData>
  <sheetProtection/>
  <mergeCells count="1">
    <mergeCell ref="A1:K1"/>
  </mergeCells>
  <printOptions/>
  <pageMargins left="0.75" right="0.75" top="0.75" bottom="0.74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92"/>
  <sheetViews>
    <sheetView zoomScalePageLayoutView="0" workbookViewId="0" topLeftCell="A1">
      <selection activeCell="M87" sqref="M87"/>
    </sheetView>
  </sheetViews>
  <sheetFormatPr defaultColWidth="9.00390625" defaultRowHeight="19.5" customHeight="1"/>
  <cols>
    <col min="1" max="1" width="4.125" style="9" customWidth="1"/>
    <col min="2" max="2" width="41.25390625" style="9" customWidth="1"/>
    <col min="3" max="3" width="17.75390625" style="9" customWidth="1"/>
    <col min="4" max="4" width="6.125" style="9" customWidth="1"/>
    <col min="5" max="5" width="5.375" style="9" customWidth="1"/>
    <col min="6" max="6" width="11.25390625" style="9" customWidth="1"/>
    <col min="7" max="7" width="13.125" style="9" customWidth="1"/>
    <col min="8" max="8" width="5.50390625" style="9" customWidth="1"/>
    <col min="9" max="9" width="10.00390625" style="9" hidden="1" customWidth="1"/>
    <col min="10" max="10" width="7.25390625" style="9" customWidth="1"/>
    <col min="11" max="11" width="11.25390625" style="9" customWidth="1"/>
    <col min="12" max="12" width="9.00390625" style="10" customWidth="1"/>
    <col min="13" max="13" width="25.125" style="27" customWidth="1"/>
    <col min="14" max="16384" width="9.00390625" style="9" customWidth="1"/>
  </cols>
  <sheetData>
    <row r="1" spans="1:11" ht="39.75" customHeight="1">
      <c r="A1" s="61" t="s">
        <v>120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3" s="11" customFormat="1" ht="19.5" customHeight="1">
      <c r="A2" s="4" t="s">
        <v>59</v>
      </c>
      <c r="B2" s="4" t="s">
        <v>60</v>
      </c>
      <c r="C2" s="4" t="s">
        <v>61</v>
      </c>
      <c r="D2" s="4" t="s">
        <v>62</v>
      </c>
      <c r="E2" s="4" t="s">
        <v>63</v>
      </c>
      <c r="F2" s="4" t="s">
        <v>64</v>
      </c>
      <c r="G2" s="4" t="s">
        <v>65</v>
      </c>
      <c r="H2" s="4" t="s">
        <v>66</v>
      </c>
      <c r="I2" s="4" t="s">
        <v>67</v>
      </c>
      <c r="J2" s="4" t="s">
        <v>68</v>
      </c>
      <c r="K2" s="4" t="s">
        <v>69</v>
      </c>
      <c r="L2" s="4" t="s">
        <v>82</v>
      </c>
      <c r="M2" s="28"/>
    </row>
    <row r="3" spans="1:31" ht="19.5" customHeight="1">
      <c r="A3" s="13">
        <v>1</v>
      </c>
      <c r="B3" s="2" t="s">
        <v>17</v>
      </c>
      <c r="C3" s="1" t="s">
        <v>18</v>
      </c>
      <c r="D3" s="13">
        <v>3</v>
      </c>
      <c r="E3" s="1" t="s">
        <v>36</v>
      </c>
      <c r="F3" s="13" t="s">
        <v>30</v>
      </c>
      <c r="G3" s="13" t="s">
        <v>121</v>
      </c>
      <c r="H3" s="13">
        <v>23</v>
      </c>
      <c r="I3" s="1" t="s">
        <v>20</v>
      </c>
      <c r="J3" s="13">
        <v>715</v>
      </c>
      <c r="K3" s="1" t="s">
        <v>135</v>
      </c>
      <c r="L3" s="1" t="s">
        <v>85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31" s="19" customFormat="1" ht="19.5" customHeight="1">
      <c r="A4" s="13">
        <v>2</v>
      </c>
      <c r="B4" s="2" t="s">
        <v>22</v>
      </c>
      <c r="C4" s="1" t="s">
        <v>18</v>
      </c>
      <c r="D4" s="13">
        <v>4</v>
      </c>
      <c r="E4" s="1" t="s">
        <v>36</v>
      </c>
      <c r="F4" s="13" t="s">
        <v>30</v>
      </c>
      <c r="G4" s="13" t="s">
        <v>121</v>
      </c>
      <c r="H4" s="13">
        <v>23</v>
      </c>
      <c r="I4" s="1" t="s">
        <v>20</v>
      </c>
      <c r="J4" s="13">
        <v>710</v>
      </c>
      <c r="K4" s="1" t="s">
        <v>135</v>
      </c>
      <c r="L4" s="1" t="s">
        <v>85</v>
      </c>
      <c r="M4" s="27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</row>
    <row r="5" spans="1:31" s="20" customFormat="1" ht="19.5" customHeight="1">
      <c r="A5" s="13">
        <v>3</v>
      </c>
      <c r="B5" s="15" t="s">
        <v>70</v>
      </c>
      <c r="C5" s="1" t="s">
        <v>18</v>
      </c>
      <c r="D5" s="13">
        <v>6</v>
      </c>
      <c r="E5" s="1" t="s">
        <v>29</v>
      </c>
      <c r="F5" s="13" t="s">
        <v>30</v>
      </c>
      <c r="G5" s="13" t="s">
        <v>121</v>
      </c>
      <c r="H5" s="13">
        <v>23</v>
      </c>
      <c r="I5" s="1" t="s">
        <v>20</v>
      </c>
      <c r="J5" s="13">
        <v>715</v>
      </c>
      <c r="K5" s="1" t="s">
        <v>135</v>
      </c>
      <c r="L5" s="1" t="s">
        <v>83</v>
      </c>
      <c r="M5" s="27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1" s="20" customFormat="1" ht="19.5" customHeight="1">
      <c r="A6" s="13">
        <v>4</v>
      </c>
      <c r="B6" s="2" t="s">
        <v>71</v>
      </c>
      <c r="C6" s="1" t="s">
        <v>18</v>
      </c>
      <c r="D6" s="13">
        <v>7</v>
      </c>
      <c r="E6" s="1" t="s">
        <v>29</v>
      </c>
      <c r="F6" s="13" t="s">
        <v>30</v>
      </c>
      <c r="G6" s="13" t="s">
        <v>121</v>
      </c>
      <c r="H6" s="13">
        <v>23</v>
      </c>
      <c r="I6" s="1" t="s">
        <v>20</v>
      </c>
      <c r="J6" s="13">
        <v>710</v>
      </c>
      <c r="K6" s="1" t="s">
        <v>135</v>
      </c>
      <c r="L6" s="13"/>
      <c r="M6" s="27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s="19" customFormat="1" ht="19.5" customHeight="1">
      <c r="A7" s="13">
        <v>5</v>
      </c>
      <c r="B7" s="15" t="s">
        <v>72</v>
      </c>
      <c r="C7" s="1" t="s">
        <v>18</v>
      </c>
      <c r="D7" s="13">
        <v>9</v>
      </c>
      <c r="E7" s="1" t="s">
        <v>29</v>
      </c>
      <c r="F7" s="13" t="s">
        <v>30</v>
      </c>
      <c r="G7" s="13" t="s">
        <v>121</v>
      </c>
      <c r="H7" s="13">
        <v>23</v>
      </c>
      <c r="I7" s="1" t="s">
        <v>20</v>
      </c>
      <c r="J7" s="13">
        <v>715</v>
      </c>
      <c r="K7" s="1" t="s">
        <v>114</v>
      </c>
      <c r="L7" s="13"/>
      <c r="M7" s="27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</row>
    <row r="8" spans="1:31" s="19" customFormat="1" ht="19.5" customHeight="1">
      <c r="A8" s="13">
        <v>6</v>
      </c>
      <c r="B8" s="2" t="s">
        <v>24</v>
      </c>
      <c r="C8" s="1" t="s">
        <v>18</v>
      </c>
      <c r="D8" s="13">
        <v>8</v>
      </c>
      <c r="E8" s="1" t="s">
        <v>29</v>
      </c>
      <c r="F8" s="13" t="s">
        <v>30</v>
      </c>
      <c r="G8" s="13" t="s">
        <v>121</v>
      </c>
      <c r="H8" s="13">
        <v>23</v>
      </c>
      <c r="I8" s="1" t="s">
        <v>20</v>
      </c>
      <c r="J8" s="13">
        <v>710</v>
      </c>
      <c r="K8" s="1" t="s">
        <v>114</v>
      </c>
      <c r="L8" s="13"/>
      <c r="M8" s="27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s="19" customFormat="1" ht="19.5" customHeight="1">
      <c r="A9" s="13">
        <v>7</v>
      </c>
      <c r="B9" s="2" t="s">
        <v>25</v>
      </c>
      <c r="C9" s="1" t="s">
        <v>18</v>
      </c>
      <c r="D9" s="13">
        <v>10</v>
      </c>
      <c r="E9" s="1" t="s">
        <v>29</v>
      </c>
      <c r="F9" s="13" t="s">
        <v>30</v>
      </c>
      <c r="G9" s="13" t="s">
        <v>121</v>
      </c>
      <c r="H9" s="13">
        <v>23</v>
      </c>
      <c r="I9" s="1" t="s">
        <v>20</v>
      </c>
      <c r="J9" s="13">
        <v>715</v>
      </c>
      <c r="K9" s="1" t="s">
        <v>114</v>
      </c>
      <c r="L9" s="1" t="s">
        <v>84</v>
      </c>
      <c r="M9" s="27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s="19" customFormat="1" ht="19.5" customHeight="1">
      <c r="A10" s="13">
        <v>8</v>
      </c>
      <c r="B10" s="2" t="s">
        <v>73</v>
      </c>
      <c r="C10" s="1" t="s">
        <v>18</v>
      </c>
      <c r="D10" s="13">
        <v>11</v>
      </c>
      <c r="E10" s="1" t="s">
        <v>29</v>
      </c>
      <c r="F10" s="13" t="s">
        <v>30</v>
      </c>
      <c r="G10" s="13" t="s">
        <v>121</v>
      </c>
      <c r="H10" s="13">
        <v>23</v>
      </c>
      <c r="I10" s="1" t="s">
        <v>20</v>
      </c>
      <c r="J10" s="13">
        <v>715</v>
      </c>
      <c r="K10" s="1" t="s">
        <v>114</v>
      </c>
      <c r="L10" s="1" t="s">
        <v>85</v>
      </c>
      <c r="M10" s="27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s="19" customFormat="1" ht="19.5" customHeight="1">
      <c r="A11" s="13">
        <v>9</v>
      </c>
      <c r="B11" s="2" t="s">
        <v>74</v>
      </c>
      <c r="C11" s="1" t="s">
        <v>18</v>
      </c>
      <c r="D11" s="13">
        <v>12</v>
      </c>
      <c r="E11" s="1" t="s">
        <v>29</v>
      </c>
      <c r="F11" s="13" t="s">
        <v>30</v>
      </c>
      <c r="G11" s="13" t="s">
        <v>121</v>
      </c>
      <c r="H11" s="13">
        <v>23</v>
      </c>
      <c r="I11" s="1" t="s">
        <v>20</v>
      </c>
      <c r="J11" s="13">
        <v>715</v>
      </c>
      <c r="K11" s="1" t="s">
        <v>114</v>
      </c>
      <c r="L11" s="13"/>
      <c r="M11" s="27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s="19" customFormat="1" ht="19.5" customHeight="1">
      <c r="A12" s="13">
        <v>10</v>
      </c>
      <c r="B12" s="2" t="s">
        <v>75</v>
      </c>
      <c r="C12" s="1" t="s">
        <v>18</v>
      </c>
      <c r="D12" s="13">
        <v>13</v>
      </c>
      <c r="E12" s="1" t="s">
        <v>29</v>
      </c>
      <c r="F12" s="13" t="s">
        <v>76</v>
      </c>
      <c r="G12" s="13" t="s">
        <v>121</v>
      </c>
      <c r="H12" s="13">
        <v>23</v>
      </c>
      <c r="I12" s="1" t="s">
        <v>20</v>
      </c>
      <c r="J12" s="13">
        <v>715</v>
      </c>
      <c r="K12" s="1" t="s">
        <v>135</v>
      </c>
      <c r="L12" s="1" t="s">
        <v>85</v>
      </c>
      <c r="M12" s="27">
        <f>40*H12</f>
        <v>920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 s="19" customFormat="1" ht="38.25" customHeight="1">
      <c r="A13" s="13"/>
      <c r="B13" s="2"/>
      <c r="C13" s="1"/>
      <c r="D13" s="13"/>
      <c r="E13" s="1"/>
      <c r="F13" s="13"/>
      <c r="G13" s="13"/>
      <c r="H13" s="13"/>
      <c r="I13" s="1"/>
      <c r="J13" s="13"/>
      <c r="K13" s="1"/>
      <c r="L13" s="13"/>
      <c r="M13" s="27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 s="19" customFormat="1" ht="19.5" customHeight="1">
      <c r="A14" s="4" t="s">
        <v>59</v>
      </c>
      <c r="B14" s="4" t="s">
        <v>60</v>
      </c>
      <c r="C14" s="4" t="s">
        <v>61</v>
      </c>
      <c r="D14" s="4" t="s">
        <v>62</v>
      </c>
      <c r="E14" s="4" t="s">
        <v>63</v>
      </c>
      <c r="F14" s="4" t="s">
        <v>64</v>
      </c>
      <c r="G14" s="4" t="s">
        <v>65</v>
      </c>
      <c r="H14" s="4" t="s">
        <v>66</v>
      </c>
      <c r="I14" s="4" t="s">
        <v>67</v>
      </c>
      <c r="J14" s="4" t="s">
        <v>68</v>
      </c>
      <c r="K14" s="4" t="s">
        <v>69</v>
      </c>
      <c r="L14" s="4" t="s">
        <v>82</v>
      </c>
      <c r="M14" s="27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 s="19" customFormat="1" ht="19.5" customHeight="1">
      <c r="A15" s="13">
        <v>1</v>
      </c>
      <c r="B15" s="2" t="s">
        <v>17</v>
      </c>
      <c r="C15" s="1" t="s">
        <v>18</v>
      </c>
      <c r="D15" s="13">
        <v>3</v>
      </c>
      <c r="E15" s="1" t="s">
        <v>94</v>
      </c>
      <c r="F15" s="13" t="s">
        <v>30</v>
      </c>
      <c r="G15" s="1" t="s">
        <v>132</v>
      </c>
      <c r="H15" s="13">
        <v>22</v>
      </c>
      <c r="I15" s="1" t="s">
        <v>20</v>
      </c>
      <c r="J15" s="13">
        <v>715</v>
      </c>
      <c r="K15" s="1" t="s">
        <v>134</v>
      </c>
      <c r="L15" s="1" t="s">
        <v>85</v>
      </c>
      <c r="M15" s="27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s="19" customFormat="1" ht="19.5" customHeight="1">
      <c r="A16" s="13">
        <v>2</v>
      </c>
      <c r="B16" s="2" t="s">
        <v>22</v>
      </c>
      <c r="C16" s="1" t="s">
        <v>18</v>
      </c>
      <c r="D16" s="13">
        <v>4</v>
      </c>
      <c r="E16" s="1" t="s">
        <v>94</v>
      </c>
      <c r="F16" s="13" t="s">
        <v>30</v>
      </c>
      <c r="G16" s="1" t="s">
        <v>132</v>
      </c>
      <c r="H16" s="13">
        <v>22</v>
      </c>
      <c r="I16" s="1" t="s">
        <v>20</v>
      </c>
      <c r="J16" s="13">
        <v>710</v>
      </c>
      <c r="K16" s="1" t="s">
        <v>134</v>
      </c>
      <c r="L16" s="1" t="s">
        <v>85</v>
      </c>
      <c r="M16" s="27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s="19" customFormat="1" ht="19.5" customHeight="1">
      <c r="A17" s="13">
        <v>3</v>
      </c>
      <c r="B17" s="15" t="s">
        <v>70</v>
      </c>
      <c r="C17" s="1" t="s">
        <v>18</v>
      </c>
      <c r="D17" s="13">
        <v>6</v>
      </c>
      <c r="E17" s="1" t="s">
        <v>26</v>
      </c>
      <c r="F17" s="13" t="s">
        <v>30</v>
      </c>
      <c r="G17" s="1" t="s">
        <v>133</v>
      </c>
      <c r="H17" s="13">
        <v>22</v>
      </c>
      <c r="I17" s="1" t="s">
        <v>20</v>
      </c>
      <c r="J17" s="13">
        <v>715</v>
      </c>
      <c r="K17" s="1" t="s">
        <v>134</v>
      </c>
      <c r="L17" s="1" t="s">
        <v>83</v>
      </c>
      <c r="M17" s="27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s="19" customFormat="1" ht="19.5" customHeight="1">
      <c r="A18" s="13">
        <v>4</v>
      </c>
      <c r="B18" s="2" t="s">
        <v>71</v>
      </c>
      <c r="C18" s="1" t="s">
        <v>18</v>
      </c>
      <c r="D18" s="13">
        <v>7</v>
      </c>
      <c r="E18" s="1" t="s">
        <v>26</v>
      </c>
      <c r="F18" s="13" t="s">
        <v>30</v>
      </c>
      <c r="G18" s="1" t="s">
        <v>133</v>
      </c>
      <c r="H18" s="13">
        <v>22</v>
      </c>
      <c r="I18" s="1" t="s">
        <v>20</v>
      </c>
      <c r="J18" s="13">
        <v>710</v>
      </c>
      <c r="K18" s="1" t="s">
        <v>134</v>
      </c>
      <c r="L18" s="13"/>
      <c r="M18" s="27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s="19" customFormat="1" ht="19.5" customHeight="1">
      <c r="A19" s="13">
        <v>5</v>
      </c>
      <c r="B19" s="15" t="s">
        <v>72</v>
      </c>
      <c r="C19" s="1" t="s">
        <v>18</v>
      </c>
      <c r="D19" s="13">
        <v>9</v>
      </c>
      <c r="E19" s="1" t="s">
        <v>26</v>
      </c>
      <c r="F19" s="13" t="s">
        <v>30</v>
      </c>
      <c r="G19" s="1" t="s">
        <v>133</v>
      </c>
      <c r="H19" s="13">
        <v>22</v>
      </c>
      <c r="I19" s="1" t="s">
        <v>20</v>
      </c>
      <c r="J19" s="13">
        <v>715</v>
      </c>
      <c r="K19" s="1" t="s">
        <v>134</v>
      </c>
      <c r="L19" s="13"/>
      <c r="M19" s="27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s="19" customFormat="1" ht="19.5" customHeight="1">
      <c r="A20" s="13">
        <v>6</v>
      </c>
      <c r="B20" s="2" t="s">
        <v>24</v>
      </c>
      <c r="C20" s="1" t="s">
        <v>18</v>
      </c>
      <c r="D20" s="13">
        <v>8</v>
      </c>
      <c r="E20" s="1" t="s">
        <v>26</v>
      </c>
      <c r="F20" s="13" t="s">
        <v>30</v>
      </c>
      <c r="G20" s="1" t="s">
        <v>133</v>
      </c>
      <c r="H20" s="13">
        <v>22</v>
      </c>
      <c r="I20" s="1" t="s">
        <v>20</v>
      </c>
      <c r="J20" s="13">
        <v>710</v>
      </c>
      <c r="K20" s="1" t="s">
        <v>134</v>
      </c>
      <c r="L20" s="13"/>
      <c r="M20" s="27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s="19" customFormat="1" ht="19.5" customHeight="1">
      <c r="A21" s="13">
        <v>7</v>
      </c>
      <c r="B21" s="2" t="s">
        <v>25</v>
      </c>
      <c r="C21" s="1" t="s">
        <v>18</v>
      </c>
      <c r="D21" s="13">
        <v>10</v>
      </c>
      <c r="E21" s="1" t="s">
        <v>26</v>
      </c>
      <c r="F21" s="13" t="s">
        <v>30</v>
      </c>
      <c r="G21" s="1" t="s">
        <v>133</v>
      </c>
      <c r="H21" s="13">
        <v>22</v>
      </c>
      <c r="I21" s="1" t="s">
        <v>20</v>
      </c>
      <c r="J21" s="13">
        <v>715</v>
      </c>
      <c r="K21" s="1" t="s">
        <v>134</v>
      </c>
      <c r="L21" s="1" t="s">
        <v>84</v>
      </c>
      <c r="M21" s="27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s="19" customFormat="1" ht="19.5" customHeight="1">
      <c r="A22" s="13">
        <v>8</v>
      </c>
      <c r="B22" s="2" t="s">
        <v>73</v>
      </c>
      <c r="C22" s="1" t="s">
        <v>18</v>
      </c>
      <c r="D22" s="13">
        <v>11</v>
      </c>
      <c r="E22" s="1" t="s">
        <v>26</v>
      </c>
      <c r="F22" s="13" t="s">
        <v>30</v>
      </c>
      <c r="G22" s="1" t="s">
        <v>133</v>
      </c>
      <c r="H22" s="13">
        <v>22</v>
      </c>
      <c r="I22" s="1" t="s">
        <v>20</v>
      </c>
      <c r="J22" s="13">
        <v>715</v>
      </c>
      <c r="K22" s="1" t="s">
        <v>134</v>
      </c>
      <c r="L22" s="1" t="s">
        <v>85</v>
      </c>
      <c r="M22" s="27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s="19" customFormat="1" ht="19.5" customHeight="1">
      <c r="A23" s="13">
        <v>9</v>
      </c>
      <c r="B23" s="2" t="s">
        <v>74</v>
      </c>
      <c r="C23" s="1" t="s">
        <v>18</v>
      </c>
      <c r="D23" s="13">
        <v>12</v>
      </c>
      <c r="E23" s="1" t="s">
        <v>26</v>
      </c>
      <c r="F23" s="13" t="s">
        <v>30</v>
      </c>
      <c r="G23" s="1" t="s">
        <v>133</v>
      </c>
      <c r="H23" s="13">
        <v>22</v>
      </c>
      <c r="I23" s="1" t="s">
        <v>20</v>
      </c>
      <c r="J23" s="13">
        <v>715</v>
      </c>
      <c r="K23" s="1" t="s">
        <v>134</v>
      </c>
      <c r="L23" s="13"/>
      <c r="M23" s="27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s="19" customFormat="1" ht="19.5" customHeight="1">
      <c r="A24" s="13">
        <v>10</v>
      </c>
      <c r="B24" s="2" t="s">
        <v>75</v>
      </c>
      <c r="C24" s="1" t="s">
        <v>18</v>
      </c>
      <c r="D24" s="13">
        <v>13</v>
      </c>
      <c r="E24" s="1" t="s">
        <v>26</v>
      </c>
      <c r="F24" s="13" t="s">
        <v>76</v>
      </c>
      <c r="G24" s="1" t="s">
        <v>133</v>
      </c>
      <c r="H24" s="13">
        <v>22</v>
      </c>
      <c r="I24" s="1" t="s">
        <v>20</v>
      </c>
      <c r="J24" s="13">
        <v>715</v>
      </c>
      <c r="K24" s="1" t="s">
        <v>134</v>
      </c>
      <c r="L24" s="1" t="s">
        <v>85</v>
      </c>
      <c r="M24" s="29">
        <f>40*H24</f>
        <v>880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s="19" customFormat="1" ht="37.5" customHeight="1">
      <c r="A25" s="24"/>
      <c r="B25" s="23"/>
      <c r="C25" s="25"/>
      <c r="D25" s="26"/>
      <c r="E25" s="25"/>
      <c r="F25" s="26"/>
      <c r="G25" s="25"/>
      <c r="H25" s="26"/>
      <c r="I25" s="25"/>
      <c r="J25" s="26"/>
      <c r="K25" s="1"/>
      <c r="L25" s="13"/>
      <c r="M25" s="29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s="19" customFormat="1" ht="19.5" customHeight="1">
      <c r="A26" s="4" t="s">
        <v>59</v>
      </c>
      <c r="B26" s="4" t="s">
        <v>60</v>
      </c>
      <c r="C26" s="4" t="s">
        <v>61</v>
      </c>
      <c r="D26" s="4" t="s">
        <v>62</v>
      </c>
      <c r="E26" s="4" t="s">
        <v>63</v>
      </c>
      <c r="F26" s="4" t="s">
        <v>64</v>
      </c>
      <c r="G26" s="4" t="s">
        <v>65</v>
      </c>
      <c r="H26" s="4" t="s">
        <v>66</v>
      </c>
      <c r="I26" s="4" t="s">
        <v>67</v>
      </c>
      <c r="J26" s="4" t="s">
        <v>68</v>
      </c>
      <c r="K26" s="4" t="s">
        <v>69</v>
      </c>
      <c r="L26" s="4" t="s">
        <v>82</v>
      </c>
      <c r="M26" s="29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s="19" customFormat="1" ht="19.5" customHeight="1">
      <c r="A27" s="13">
        <v>1</v>
      </c>
      <c r="B27" s="2" t="s">
        <v>17</v>
      </c>
      <c r="C27" s="1" t="s">
        <v>18</v>
      </c>
      <c r="D27" s="13">
        <v>3</v>
      </c>
      <c r="E27" s="1" t="s">
        <v>35</v>
      </c>
      <c r="F27" s="13" t="s">
        <v>30</v>
      </c>
      <c r="G27" s="13" t="s">
        <v>122</v>
      </c>
      <c r="H27" s="13">
        <v>31</v>
      </c>
      <c r="I27" s="1" t="s">
        <v>20</v>
      </c>
      <c r="J27" s="13">
        <v>715</v>
      </c>
      <c r="K27" s="1" t="s">
        <v>136</v>
      </c>
      <c r="L27" s="1" t="s">
        <v>85</v>
      </c>
      <c r="M27" s="29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s="19" customFormat="1" ht="19.5" customHeight="1">
      <c r="A28" s="13">
        <v>2</v>
      </c>
      <c r="B28" s="2" t="s">
        <v>22</v>
      </c>
      <c r="C28" s="1" t="s">
        <v>18</v>
      </c>
      <c r="D28" s="13">
        <v>4</v>
      </c>
      <c r="E28" s="1" t="s">
        <v>35</v>
      </c>
      <c r="F28" s="13" t="s">
        <v>30</v>
      </c>
      <c r="G28" s="13" t="s">
        <v>122</v>
      </c>
      <c r="H28" s="13">
        <v>31</v>
      </c>
      <c r="I28" s="1" t="s">
        <v>20</v>
      </c>
      <c r="J28" s="13">
        <v>710</v>
      </c>
      <c r="K28" s="1" t="s">
        <v>136</v>
      </c>
      <c r="L28" s="1" t="s">
        <v>85</v>
      </c>
      <c r="M28" s="29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s="19" customFormat="1" ht="19.5" customHeight="1">
      <c r="A29" s="13">
        <v>3</v>
      </c>
      <c r="B29" s="15" t="s">
        <v>70</v>
      </c>
      <c r="C29" s="1" t="s">
        <v>18</v>
      </c>
      <c r="D29" s="13">
        <v>6</v>
      </c>
      <c r="E29" s="1" t="s">
        <v>27</v>
      </c>
      <c r="F29" s="13" t="s">
        <v>30</v>
      </c>
      <c r="G29" s="13" t="s">
        <v>122</v>
      </c>
      <c r="H29" s="13">
        <v>31</v>
      </c>
      <c r="I29" s="1" t="s">
        <v>20</v>
      </c>
      <c r="J29" s="13">
        <v>715</v>
      </c>
      <c r="K29" s="1" t="s">
        <v>136</v>
      </c>
      <c r="L29" s="1" t="s">
        <v>85</v>
      </c>
      <c r="M29" s="29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s="19" customFormat="1" ht="19.5" customHeight="1">
      <c r="A30" s="13">
        <v>4</v>
      </c>
      <c r="B30" s="2" t="s">
        <v>71</v>
      </c>
      <c r="C30" s="1" t="s">
        <v>18</v>
      </c>
      <c r="D30" s="13">
        <v>7</v>
      </c>
      <c r="E30" s="1" t="s">
        <v>27</v>
      </c>
      <c r="F30" s="13" t="s">
        <v>30</v>
      </c>
      <c r="G30" s="13" t="s">
        <v>122</v>
      </c>
      <c r="H30" s="13">
        <v>31</v>
      </c>
      <c r="I30" s="1" t="s">
        <v>20</v>
      </c>
      <c r="J30" s="13">
        <v>710</v>
      </c>
      <c r="K30" s="1" t="s">
        <v>136</v>
      </c>
      <c r="L30" s="13"/>
      <c r="M30" s="29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s="19" customFormat="1" ht="19.5" customHeight="1">
      <c r="A31" s="13">
        <v>5</v>
      </c>
      <c r="B31" s="15" t="s">
        <v>23</v>
      </c>
      <c r="C31" s="1" t="s">
        <v>18</v>
      </c>
      <c r="D31" s="13">
        <v>9</v>
      </c>
      <c r="E31" s="1" t="s">
        <v>27</v>
      </c>
      <c r="F31" s="13" t="s">
        <v>30</v>
      </c>
      <c r="G31" s="13" t="s">
        <v>122</v>
      </c>
      <c r="H31" s="13">
        <v>31</v>
      </c>
      <c r="I31" s="1" t="s">
        <v>20</v>
      </c>
      <c r="J31" s="13">
        <v>715</v>
      </c>
      <c r="K31" s="1" t="s">
        <v>136</v>
      </c>
      <c r="L31" s="13"/>
      <c r="M31" s="29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s="19" customFormat="1" ht="19.5" customHeight="1">
      <c r="A32" s="13">
        <v>6</v>
      </c>
      <c r="B32" s="2" t="s">
        <v>77</v>
      </c>
      <c r="C32" s="1" t="s">
        <v>18</v>
      </c>
      <c r="D32" s="13">
        <v>8</v>
      </c>
      <c r="E32" s="1" t="s">
        <v>27</v>
      </c>
      <c r="F32" s="13" t="s">
        <v>30</v>
      </c>
      <c r="G32" s="13" t="s">
        <v>122</v>
      </c>
      <c r="H32" s="13">
        <v>31</v>
      </c>
      <c r="I32" s="1" t="s">
        <v>20</v>
      </c>
      <c r="J32" s="13">
        <v>710</v>
      </c>
      <c r="K32" s="1" t="s">
        <v>136</v>
      </c>
      <c r="L32" s="13"/>
      <c r="M32" s="29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s="19" customFormat="1" ht="19.5" customHeight="1">
      <c r="A33" s="13">
        <v>7</v>
      </c>
      <c r="B33" s="2" t="s">
        <v>78</v>
      </c>
      <c r="C33" s="1" t="s">
        <v>18</v>
      </c>
      <c r="D33" s="13">
        <v>10</v>
      </c>
      <c r="E33" s="1" t="s">
        <v>27</v>
      </c>
      <c r="F33" s="13" t="s">
        <v>76</v>
      </c>
      <c r="G33" s="13" t="s">
        <v>122</v>
      </c>
      <c r="H33" s="13">
        <v>31</v>
      </c>
      <c r="I33" s="1" t="s">
        <v>20</v>
      </c>
      <c r="J33" s="13">
        <v>715</v>
      </c>
      <c r="K33" s="1" t="s">
        <v>136</v>
      </c>
      <c r="L33" s="1" t="s">
        <v>85</v>
      </c>
      <c r="M33" s="29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s="19" customFormat="1" ht="19.5" customHeight="1">
      <c r="A34" s="13">
        <v>8</v>
      </c>
      <c r="B34" s="2" t="s">
        <v>73</v>
      </c>
      <c r="C34" s="1" t="s">
        <v>18</v>
      </c>
      <c r="D34" s="13">
        <v>11</v>
      </c>
      <c r="E34" s="1" t="s">
        <v>27</v>
      </c>
      <c r="F34" s="13" t="s">
        <v>76</v>
      </c>
      <c r="G34" s="13" t="s">
        <v>122</v>
      </c>
      <c r="H34" s="13">
        <v>31</v>
      </c>
      <c r="I34" s="1" t="s">
        <v>20</v>
      </c>
      <c r="J34" s="13">
        <v>715</v>
      </c>
      <c r="K34" s="1" t="s">
        <v>136</v>
      </c>
      <c r="L34" s="1" t="s">
        <v>85</v>
      </c>
      <c r="M34" s="29">
        <f>30*H34</f>
        <v>930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s="19" customFormat="1" ht="25.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41"/>
      <c r="M35" s="29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s="19" customFormat="1" ht="19.5" customHeight="1">
      <c r="A36" s="4" t="s">
        <v>59</v>
      </c>
      <c r="B36" s="4" t="s">
        <v>60</v>
      </c>
      <c r="C36" s="4" t="s">
        <v>61</v>
      </c>
      <c r="D36" s="4" t="s">
        <v>62</v>
      </c>
      <c r="E36" s="4" t="s">
        <v>63</v>
      </c>
      <c r="F36" s="4" t="s">
        <v>64</v>
      </c>
      <c r="G36" s="4" t="s">
        <v>65</v>
      </c>
      <c r="H36" s="4" t="s">
        <v>66</v>
      </c>
      <c r="I36" s="4" t="s">
        <v>67</v>
      </c>
      <c r="J36" s="4" t="s">
        <v>68</v>
      </c>
      <c r="K36" s="4" t="s">
        <v>69</v>
      </c>
      <c r="L36" s="4" t="s">
        <v>82</v>
      </c>
      <c r="M36" s="29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s="19" customFormat="1" ht="19.5" customHeight="1">
      <c r="A37" s="13">
        <v>1</v>
      </c>
      <c r="B37" s="2" t="s">
        <v>17</v>
      </c>
      <c r="C37" s="1" t="s">
        <v>18</v>
      </c>
      <c r="D37" s="13">
        <v>3</v>
      </c>
      <c r="E37" s="1" t="s">
        <v>93</v>
      </c>
      <c r="F37" s="13" t="s">
        <v>30</v>
      </c>
      <c r="G37" s="13" t="s">
        <v>123</v>
      </c>
      <c r="H37" s="13">
        <v>25</v>
      </c>
      <c r="I37" s="1" t="s">
        <v>20</v>
      </c>
      <c r="J37" s="13">
        <v>715</v>
      </c>
      <c r="K37" s="1" t="s">
        <v>89</v>
      </c>
      <c r="L37" s="1" t="s">
        <v>85</v>
      </c>
      <c r="M37" s="29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s="19" customFormat="1" ht="19.5" customHeight="1">
      <c r="A38" s="13">
        <v>2</v>
      </c>
      <c r="B38" s="2" t="s">
        <v>22</v>
      </c>
      <c r="C38" s="1" t="s">
        <v>18</v>
      </c>
      <c r="D38" s="13">
        <v>4</v>
      </c>
      <c r="E38" s="1" t="s">
        <v>93</v>
      </c>
      <c r="F38" s="13" t="s">
        <v>30</v>
      </c>
      <c r="G38" s="13" t="s">
        <v>123</v>
      </c>
      <c r="H38" s="13">
        <v>25</v>
      </c>
      <c r="I38" s="1" t="s">
        <v>20</v>
      </c>
      <c r="J38" s="13">
        <v>710</v>
      </c>
      <c r="K38" s="1" t="s">
        <v>89</v>
      </c>
      <c r="L38" s="1" t="s">
        <v>85</v>
      </c>
      <c r="M38" s="29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s="19" customFormat="1" ht="19.5" customHeight="1">
      <c r="A39" s="13">
        <v>3</v>
      </c>
      <c r="B39" s="15" t="s">
        <v>70</v>
      </c>
      <c r="C39" s="1" t="s">
        <v>18</v>
      </c>
      <c r="D39" s="13">
        <v>6</v>
      </c>
      <c r="E39" s="1" t="s">
        <v>28</v>
      </c>
      <c r="F39" s="13" t="s">
        <v>30</v>
      </c>
      <c r="G39" s="13" t="s">
        <v>123</v>
      </c>
      <c r="H39" s="13">
        <v>25</v>
      </c>
      <c r="I39" s="1" t="s">
        <v>20</v>
      </c>
      <c r="J39" s="13">
        <v>715</v>
      </c>
      <c r="K39" s="1" t="s">
        <v>89</v>
      </c>
      <c r="L39" s="1" t="s">
        <v>85</v>
      </c>
      <c r="M39" s="29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s="19" customFormat="1" ht="19.5" customHeight="1">
      <c r="A40" s="13">
        <v>4</v>
      </c>
      <c r="B40" s="2" t="s">
        <v>71</v>
      </c>
      <c r="C40" s="1" t="s">
        <v>18</v>
      </c>
      <c r="D40" s="13">
        <v>7</v>
      </c>
      <c r="E40" s="1" t="s">
        <v>28</v>
      </c>
      <c r="F40" s="13" t="s">
        <v>76</v>
      </c>
      <c r="G40" s="13" t="s">
        <v>123</v>
      </c>
      <c r="H40" s="13">
        <v>25</v>
      </c>
      <c r="I40" s="1" t="s">
        <v>20</v>
      </c>
      <c r="J40" s="13">
        <v>710</v>
      </c>
      <c r="K40" s="1" t="s">
        <v>89</v>
      </c>
      <c r="L40" s="13"/>
      <c r="M40" s="29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s="19" customFormat="1" ht="19.5" customHeight="1">
      <c r="A41" s="13">
        <v>5</v>
      </c>
      <c r="B41" s="15" t="s">
        <v>72</v>
      </c>
      <c r="C41" s="1" t="s">
        <v>18</v>
      </c>
      <c r="D41" s="13">
        <v>8</v>
      </c>
      <c r="E41" s="1" t="s">
        <v>28</v>
      </c>
      <c r="F41" s="13" t="s">
        <v>76</v>
      </c>
      <c r="G41" s="13" t="s">
        <v>123</v>
      </c>
      <c r="H41" s="13">
        <v>25</v>
      </c>
      <c r="I41" s="1" t="s">
        <v>20</v>
      </c>
      <c r="J41" s="13">
        <v>715</v>
      </c>
      <c r="K41" s="1" t="s">
        <v>89</v>
      </c>
      <c r="L41" s="13"/>
      <c r="M41" s="29">
        <f>20*H41</f>
        <v>500</v>
      </c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</row>
    <row r="42" spans="14:31" ht="36.75" customHeight="1"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</row>
    <row r="43" spans="1:12" ht="19.5" customHeight="1">
      <c r="A43" s="4" t="s">
        <v>59</v>
      </c>
      <c r="B43" s="4" t="s">
        <v>60</v>
      </c>
      <c r="C43" s="4" t="s">
        <v>61</v>
      </c>
      <c r="D43" s="4" t="s">
        <v>62</v>
      </c>
      <c r="E43" s="4" t="s">
        <v>63</v>
      </c>
      <c r="F43" s="4" t="s">
        <v>64</v>
      </c>
      <c r="G43" s="4" t="s">
        <v>65</v>
      </c>
      <c r="H43" s="4" t="s">
        <v>66</v>
      </c>
      <c r="I43" s="4" t="s">
        <v>67</v>
      </c>
      <c r="J43" s="4" t="s">
        <v>68</v>
      </c>
      <c r="K43" s="4" t="s">
        <v>69</v>
      </c>
      <c r="L43" s="4" t="s">
        <v>82</v>
      </c>
    </row>
    <row r="44" spans="1:12" ht="19.5" customHeight="1">
      <c r="A44" s="13">
        <v>1</v>
      </c>
      <c r="B44" s="2" t="s">
        <v>17</v>
      </c>
      <c r="C44" s="1" t="s">
        <v>18</v>
      </c>
      <c r="D44" s="13">
        <v>4</v>
      </c>
      <c r="E44" s="1" t="s">
        <v>93</v>
      </c>
      <c r="F44" s="13" t="s">
        <v>30</v>
      </c>
      <c r="G44" s="13" t="s">
        <v>124</v>
      </c>
      <c r="H44" s="13">
        <v>27</v>
      </c>
      <c r="I44" s="1" t="s">
        <v>20</v>
      </c>
      <c r="J44" s="13">
        <v>715</v>
      </c>
      <c r="K44" s="1" t="s">
        <v>90</v>
      </c>
      <c r="L44" s="1" t="s">
        <v>85</v>
      </c>
    </row>
    <row r="45" spans="1:12" ht="19.5" customHeight="1">
      <c r="A45" s="13">
        <v>2</v>
      </c>
      <c r="B45" s="2" t="s">
        <v>22</v>
      </c>
      <c r="C45" s="1" t="s">
        <v>18</v>
      </c>
      <c r="D45" s="13">
        <v>3</v>
      </c>
      <c r="E45" s="1" t="s">
        <v>93</v>
      </c>
      <c r="F45" s="13" t="s">
        <v>30</v>
      </c>
      <c r="G45" s="13" t="s">
        <v>124</v>
      </c>
      <c r="H45" s="13">
        <v>27</v>
      </c>
      <c r="I45" s="1" t="s">
        <v>20</v>
      </c>
      <c r="J45" s="13">
        <v>710</v>
      </c>
      <c r="K45" s="1" t="s">
        <v>90</v>
      </c>
      <c r="L45" s="1" t="s">
        <v>85</v>
      </c>
    </row>
    <row r="46" spans="1:12" ht="19.5" customHeight="1">
      <c r="A46" s="13">
        <v>3</v>
      </c>
      <c r="B46" s="15" t="s">
        <v>70</v>
      </c>
      <c r="C46" s="1" t="s">
        <v>18</v>
      </c>
      <c r="D46" s="13">
        <v>7</v>
      </c>
      <c r="E46" s="1" t="s">
        <v>28</v>
      </c>
      <c r="F46" s="13" t="s">
        <v>30</v>
      </c>
      <c r="G46" s="13" t="s">
        <v>124</v>
      </c>
      <c r="H46" s="13">
        <v>27</v>
      </c>
      <c r="I46" s="1" t="s">
        <v>20</v>
      </c>
      <c r="J46" s="13">
        <v>715</v>
      </c>
      <c r="K46" s="1" t="s">
        <v>90</v>
      </c>
      <c r="L46" s="1" t="s">
        <v>85</v>
      </c>
    </row>
    <row r="47" spans="1:12" ht="19.5" customHeight="1">
      <c r="A47" s="13">
        <v>4</v>
      </c>
      <c r="B47" s="2" t="s">
        <v>71</v>
      </c>
      <c r="C47" s="1" t="s">
        <v>18</v>
      </c>
      <c r="D47" s="13">
        <v>6</v>
      </c>
      <c r="E47" s="1" t="s">
        <v>28</v>
      </c>
      <c r="F47" s="13" t="s">
        <v>76</v>
      </c>
      <c r="G47" s="13" t="s">
        <v>124</v>
      </c>
      <c r="H47" s="13">
        <v>27</v>
      </c>
      <c r="I47" s="1" t="s">
        <v>20</v>
      </c>
      <c r="J47" s="13">
        <v>710</v>
      </c>
      <c r="K47" s="1" t="s">
        <v>90</v>
      </c>
      <c r="L47" s="21"/>
    </row>
    <row r="48" spans="1:13" ht="19.5" customHeight="1">
      <c r="A48" s="13">
        <v>5</v>
      </c>
      <c r="B48" s="15" t="s">
        <v>72</v>
      </c>
      <c r="C48" s="1" t="s">
        <v>18</v>
      </c>
      <c r="D48" s="13">
        <v>10</v>
      </c>
      <c r="E48" s="1" t="s">
        <v>28</v>
      </c>
      <c r="F48" s="13" t="s">
        <v>76</v>
      </c>
      <c r="G48" s="13" t="s">
        <v>124</v>
      </c>
      <c r="H48" s="13">
        <v>27</v>
      </c>
      <c r="I48" s="1" t="s">
        <v>20</v>
      </c>
      <c r="J48" s="13">
        <v>715</v>
      </c>
      <c r="K48" s="1" t="s">
        <v>90</v>
      </c>
      <c r="L48" s="21"/>
      <c r="M48" s="27">
        <f>20*H48</f>
        <v>540</v>
      </c>
    </row>
    <row r="49" spans="1:12" ht="40.5" customHeight="1">
      <c r="A49" s="41"/>
      <c r="B49" s="33"/>
      <c r="C49" s="49"/>
      <c r="D49" s="41"/>
      <c r="E49" s="49"/>
      <c r="F49" s="41"/>
      <c r="G49" s="41"/>
      <c r="H49" s="41"/>
      <c r="I49" s="49"/>
      <c r="J49" s="41"/>
      <c r="K49" s="49"/>
      <c r="L49" s="50"/>
    </row>
    <row r="50" spans="1:12" ht="19.5" customHeight="1">
      <c r="A50" s="4" t="s">
        <v>59</v>
      </c>
      <c r="B50" s="4" t="s">
        <v>60</v>
      </c>
      <c r="C50" s="4" t="s">
        <v>61</v>
      </c>
      <c r="D50" s="4" t="s">
        <v>62</v>
      </c>
      <c r="E50" s="4" t="s">
        <v>63</v>
      </c>
      <c r="F50" s="4" t="s">
        <v>64</v>
      </c>
      <c r="G50" s="4" t="s">
        <v>65</v>
      </c>
      <c r="H50" s="4" t="s">
        <v>66</v>
      </c>
      <c r="I50" s="4" t="s">
        <v>67</v>
      </c>
      <c r="J50" s="4" t="s">
        <v>68</v>
      </c>
      <c r="K50" s="4" t="s">
        <v>69</v>
      </c>
      <c r="L50" s="4" t="s">
        <v>82</v>
      </c>
    </row>
    <row r="51" spans="1:12" ht="19.5" customHeight="1">
      <c r="A51" s="13">
        <v>1</v>
      </c>
      <c r="B51" s="2" t="s">
        <v>17</v>
      </c>
      <c r="C51" s="1" t="s">
        <v>18</v>
      </c>
      <c r="D51" s="13">
        <v>4</v>
      </c>
      <c r="E51" s="1" t="s">
        <v>94</v>
      </c>
      <c r="F51" s="13" t="s">
        <v>30</v>
      </c>
      <c r="G51" s="1" t="s">
        <v>128</v>
      </c>
      <c r="H51" s="13">
        <v>28</v>
      </c>
      <c r="I51" s="1" t="s">
        <v>20</v>
      </c>
      <c r="J51" s="13">
        <v>715</v>
      </c>
      <c r="K51" s="1" t="s">
        <v>131</v>
      </c>
      <c r="L51" s="1" t="s">
        <v>85</v>
      </c>
    </row>
    <row r="52" spans="1:12" ht="19.5" customHeight="1">
      <c r="A52" s="13">
        <v>2</v>
      </c>
      <c r="B52" s="2" t="s">
        <v>22</v>
      </c>
      <c r="C52" s="1" t="s">
        <v>18</v>
      </c>
      <c r="D52" s="13">
        <v>3</v>
      </c>
      <c r="E52" s="1" t="s">
        <v>94</v>
      </c>
      <c r="F52" s="13" t="s">
        <v>30</v>
      </c>
      <c r="G52" s="1" t="s">
        <v>129</v>
      </c>
      <c r="H52" s="13">
        <v>28</v>
      </c>
      <c r="I52" s="1" t="s">
        <v>20</v>
      </c>
      <c r="J52" s="13">
        <v>710</v>
      </c>
      <c r="K52" s="1" t="s">
        <v>131</v>
      </c>
      <c r="L52" s="1" t="s">
        <v>85</v>
      </c>
    </row>
    <row r="53" spans="1:12" ht="19.5" customHeight="1">
      <c r="A53" s="13">
        <v>3</v>
      </c>
      <c r="B53" s="15" t="s">
        <v>70</v>
      </c>
      <c r="C53" s="1" t="s">
        <v>18</v>
      </c>
      <c r="D53" s="13">
        <v>7</v>
      </c>
      <c r="E53" s="1" t="s">
        <v>26</v>
      </c>
      <c r="F53" s="13" t="s">
        <v>30</v>
      </c>
      <c r="G53" s="1" t="s">
        <v>130</v>
      </c>
      <c r="H53" s="13">
        <v>28</v>
      </c>
      <c r="I53" s="1" t="s">
        <v>20</v>
      </c>
      <c r="J53" s="13">
        <v>715</v>
      </c>
      <c r="K53" s="1" t="s">
        <v>131</v>
      </c>
      <c r="L53" s="1" t="s">
        <v>85</v>
      </c>
    </row>
    <row r="54" spans="1:12" ht="19.5" customHeight="1">
      <c r="A54" s="13">
        <v>4</v>
      </c>
      <c r="B54" s="2" t="s">
        <v>71</v>
      </c>
      <c r="C54" s="1" t="s">
        <v>18</v>
      </c>
      <c r="D54" s="13">
        <v>6</v>
      </c>
      <c r="E54" s="1" t="s">
        <v>26</v>
      </c>
      <c r="F54" s="13" t="s">
        <v>76</v>
      </c>
      <c r="G54" s="1" t="s">
        <v>130</v>
      </c>
      <c r="H54" s="13">
        <v>28</v>
      </c>
      <c r="I54" s="1" t="s">
        <v>20</v>
      </c>
      <c r="J54" s="13">
        <v>710</v>
      </c>
      <c r="K54" s="1" t="s">
        <v>131</v>
      </c>
      <c r="L54" s="21"/>
    </row>
    <row r="55" spans="1:13" ht="19.5" customHeight="1">
      <c r="A55" s="13">
        <v>5</v>
      </c>
      <c r="B55" s="15" t="s">
        <v>72</v>
      </c>
      <c r="C55" s="1" t="s">
        <v>18</v>
      </c>
      <c r="D55" s="13">
        <v>8</v>
      </c>
      <c r="E55" s="1" t="s">
        <v>26</v>
      </c>
      <c r="F55" s="13" t="s">
        <v>76</v>
      </c>
      <c r="G55" s="1" t="s">
        <v>130</v>
      </c>
      <c r="H55" s="13">
        <v>28</v>
      </c>
      <c r="I55" s="1" t="s">
        <v>20</v>
      </c>
      <c r="J55" s="13">
        <v>715</v>
      </c>
      <c r="K55" s="1" t="s">
        <v>131</v>
      </c>
      <c r="L55" s="21"/>
      <c r="M55" s="27">
        <f>20*H55</f>
        <v>560</v>
      </c>
    </row>
    <row r="56" ht="40.5" customHeight="1"/>
    <row r="57" spans="1:12" ht="19.5" customHeight="1">
      <c r="A57" s="4" t="s">
        <v>59</v>
      </c>
      <c r="B57" s="4" t="s">
        <v>60</v>
      </c>
      <c r="C57" s="4" t="s">
        <v>61</v>
      </c>
      <c r="D57" s="4" t="s">
        <v>62</v>
      </c>
      <c r="E57" s="4" t="s">
        <v>63</v>
      </c>
      <c r="F57" s="4" t="s">
        <v>64</v>
      </c>
      <c r="G57" s="4" t="s">
        <v>65</v>
      </c>
      <c r="H57" s="4" t="s">
        <v>66</v>
      </c>
      <c r="I57" s="4" t="s">
        <v>67</v>
      </c>
      <c r="J57" s="4" t="s">
        <v>68</v>
      </c>
      <c r="K57" s="4" t="s">
        <v>69</v>
      </c>
      <c r="L57" s="4" t="s">
        <v>82</v>
      </c>
    </row>
    <row r="58" spans="1:12" ht="19.5" customHeight="1">
      <c r="A58" s="13">
        <v>1</v>
      </c>
      <c r="B58" s="2" t="s">
        <v>17</v>
      </c>
      <c r="C58" s="1" t="s">
        <v>18</v>
      </c>
      <c r="D58" s="13">
        <v>3</v>
      </c>
      <c r="E58" s="1" t="s">
        <v>40</v>
      </c>
      <c r="F58" s="13" t="s">
        <v>30</v>
      </c>
      <c r="G58" s="1" t="s">
        <v>125</v>
      </c>
      <c r="H58" s="13">
        <v>20</v>
      </c>
      <c r="I58" s="1" t="s">
        <v>20</v>
      </c>
      <c r="J58" s="13">
        <v>715</v>
      </c>
      <c r="K58" s="1" t="s">
        <v>113</v>
      </c>
      <c r="L58" s="1" t="s">
        <v>85</v>
      </c>
    </row>
    <row r="59" spans="1:12" ht="19.5" customHeight="1">
      <c r="A59" s="13">
        <v>2</v>
      </c>
      <c r="B59" s="2" t="s">
        <v>22</v>
      </c>
      <c r="C59" s="1" t="s">
        <v>18</v>
      </c>
      <c r="D59" s="13">
        <v>4</v>
      </c>
      <c r="E59" s="1" t="s">
        <v>40</v>
      </c>
      <c r="F59" s="13" t="s">
        <v>30</v>
      </c>
      <c r="G59" s="13" t="s">
        <v>125</v>
      </c>
      <c r="H59" s="13">
        <v>20</v>
      </c>
      <c r="I59" s="1" t="s">
        <v>20</v>
      </c>
      <c r="J59" s="13">
        <v>710</v>
      </c>
      <c r="K59" s="1" t="s">
        <v>113</v>
      </c>
      <c r="L59" s="1" t="s">
        <v>85</v>
      </c>
    </row>
    <row r="60" spans="1:12" ht="19.5" customHeight="1">
      <c r="A60" s="13">
        <v>3</v>
      </c>
      <c r="B60" s="15" t="s">
        <v>70</v>
      </c>
      <c r="C60" s="1" t="s">
        <v>18</v>
      </c>
      <c r="D60" s="13">
        <v>6</v>
      </c>
      <c r="E60" s="1" t="s">
        <v>39</v>
      </c>
      <c r="F60" s="13" t="s">
        <v>30</v>
      </c>
      <c r="G60" s="13" t="s">
        <v>125</v>
      </c>
      <c r="H60" s="13">
        <v>20</v>
      </c>
      <c r="I60" s="1" t="s">
        <v>20</v>
      </c>
      <c r="J60" s="13">
        <v>715</v>
      </c>
      <c r="K60" s="1" t="s">
        <v>113</v>
      </c>
      <c r="L60" s="1" t="s">
        <v>85</v>
      </c>
    </row>
    <row r="61" spans="1:12" ht="19.5" customHeight="1">
      <c r="A61" s="13">
        <v>4</v>
      </c>
      <c r="B61" s="2" t="s">
        <v>71</v>
      </c>
      <c r="C61" s="1" t="s">
        <v>18</v>
      </c>
      <c r="D61" s="13">
        <v>7</v>
      </c>
      <c r="E61" s="1" t="s">
        <v>39</v>
      </c>
      <c r="F61" s="13" t="s">
        <v>76</v>
      </c>
      <c r="G61" s="13" t="s">
        <v>125</v>
      </c>
      <c r="H61" s="13">
        <v>20</v>
      </c>
      <c r="I61" s="1" t="s">
        <v>20</v>
      </c>
      <c r="J61" s="13">
        <v>710</v>
      </c>
      <c r="K61" s="1" t="s">
        <v>113</v>
      </c>
      <c r="L61" s="21"/>
    </row>
    <row r="62" spans="1:13" ht="19.5" customHeight="1">
      <c r="A62" s="13">
        <v>5</v>
      </c>
      <c r="B62" s="15" t="s">
        <v>72</v>
      </c>
      <c r="C62" s="1" t="s">
        <v>18</v>
      </c>
      <c r="D62" s="13">
        <v>8</v>
      </c>
      <c r="E62" s="1" t="s">
        <v>39</v>
      </c>
      <c r="F62" s="13" t="s">
        <v>76</v>
      </c>
      <c r="G62" s="13" t="s">
        <v>125</v>
      </c>
      <c r="H62" s="13">
        <v>20</v>
      </c>
      <c r="I62" s="1" t="s">
        <v>20</v>
      </c>
      <c r="J62" s="13">
        <v>715</v>
      </c>
      <c r="K62" s="1" t="s">
        <v>91</v>
      </c>
      <c r="L62" s="21"/>
      <c r="M62" s="27">
        <f>20*H62</f>
        <v>400</v>
      </c>
    </row>
    <row r="63" ht="35.25" customHeight="1"/>
    <row r="64" spans="1:12" ht="19.5" customHeight="1">
      <c r="A64" s="4" t="s">
        <v>59</v>
      </c>
      <c r="B64" s="4" t="s">
        <v>60</v>
      </c>
      <c r="C64" s="4" t="s">
        <v>61</v>
      </c>
      <c r="D64" s="4" t="s">
        <v>62</v>
      </c>
      <c r="E64" s="4" t="s">
        <v>63</v>
      </c>
      <c r="F64" s="4" t="s">
        <v>64</v>
      </c>
      <c r="G64" s="4" t="s">
        <v>65</v>
      </c>
      <c r="H64" s="4" t="s">
        <v>66</v>
      </c>
      <c r="I64" s="4" t="s">
        <v>67</v>
      </c>
      <c r="J64" s="4" t="s">
        <v>68</v>
      </c>
      <c r="K64" s="4" t="s">
        <v>69</v>
      </c>
      <c r="L64" s="4" t="s">
        <v>82</v>
      </c>
    </row>
    <row r="65" spans="1:12" ht="19.5" customHeight="1">
      <c r="A65" s="13">
        <v>1</v>
      </c>
      <c r="B65" s="2" t="s">
        <v>17</v>
      </c>
      <c r="C65" s="1" t="s">
        <v>18</v>
      </c>
      <c r="D65" s="13">
        <v>4</v>
      </c>
      <c r="E65" s="1" t="s">
        <v>40</v>
      </c>
      <c r="F65" s="13" t="s">
        <v>30</v>
      </c>
      <c r="G65" s="13" t="s">
        <v>126</v>
      </c>
      <c r="H65" s="13">
        <v>16</v>
      </c>
      <c r="I65" s="1" t="s">
        <v>20</v>
      </c>
      <c r="J65" s="13">
        <v>715</v>
      </c>
      <c r="K65" s="1" t="s">
        <v>92</v>
      </c>
      <c r="L65" s="1" t="s">
        <v>85</v>
      </c>
    </row>
    <row r="66" spans="1:12" ht="19.5" customHeight="1">
      <c r="A66" s="13">
        <v>2</v>
      </c>
      <c r="B66" s="2" t="s">
        <v>22</v>
      </c>
      <c r="C66" s="1" t="s">
        <v>18</v>
      </c>
      <c r="D66" s="13">
        <v>3</v>
      </c>
      <c r="E66" s="1" t="s">
        <v>40</v>
      </c>
      <c r="F66" s="13" t="s">
        <v>30</v>
      </c>
      <c r="G66" s="13" t="s">
        <v>126</v>
      </c>
      <c r="H66" s="13">
        <v>16</v>
      </c>
      <c r="I66" s="1" t="s">
        <v>20</v>
      </c>
      <c r="J66" s="13">
        <v>710</v>
      </c>
      <c r="K66" s="1" t="s">
        <v>92</v>
      </c>
      <c r="L66" s="1" t="s">
        <v>85</v>
      </c>
    </row>
    <row r="67" spans="1:12" ht="19.5" customHeight="1">
      <c r="A67" s="13">
        <v>3</v>
      </c>
      <c r="B67" s="15" t="s">
        <v>70</v>
      </c>
      <c r="C67" s="1" t="s">
        <v>18</v>
      </c>
      <c r="D67" s="13">
        <v>7</v>
      </c>
      <c r="E67" s="1" t="s">
        <v>39</v>
      </c>
      <c r="F67" s="13" t="s">
        <v>30</v>
      </c>
      <c r="G67" s="13" t="s">
        <v>126</v>
      </c>
      <c r="H67" s="13">
        <v>16</v>
      </c>
      <c r="I67" s="1" t="s">
        <v>20</v>
      </c>
      <c r="J67" s="13">
        <v>715</v>
      </c>
      <c r="K67" s="1" t="s">
        <v>92</v>
      </c>
      <c r="L67" s="1" t="s">
        <v>85</v>
      </c>
    </row>
    <row r="68" spans="1:12" ht="19.5" customHeight="1">
      <c r="A68" s="13">
        <v>4</v>
      </c>
      <c r="B68" s="2" t="s">
        <v>71</v>
      </c>
      <c r="C68" s="1" t="s">
        <v>18</v>
      </c>
      <c r="D68" s="13">
        <v>6</v>
      </c>
      <c r="E68" s="1" t="s">
        <v>39</v>
      </c>
      <c r="F68" s="13" t="s">
        <v>76</v>
      </c>
      <c r="G68" s="13" t="s">
        <v>126</v>
      </c>
      <c r="H68" s="13">
        <v>16</v>
      </c>
      <c r="I68" s="1" t="s">
        <v>20</v>
      </c>
      <c r="J68" s="13">
        <v>710</v>
      </c>
      <c r="K68" s="1" t="s">
        <v>92</v>
      </c>
      <c r="L68" s="21"/>
    </row>
    <row r="69" spans="1:13" ht="19.5" customHeight="1">
      <c r="A69" s="13">
        <v>5</v>
      </c>
      <c r="B69" s="15" t="s">
        <v>72</v>
      </c>
      <c r="C69" s="1" t="s">
        <v>18</v>
      </c>
      <c r="D69" s="13">
        <v>9</v>
      </c>
      <c r="E69" s="1" t="s">
        <v>39</v>
      </c>
      <c r="F69" s="13" t="s">
        <v>76</v>
      </c>
      <c r="G69" s="13" t="s">
        <v>126</v>
      </c>
      <c r="H69" s="13">
        <v>16</v>
      </c>
      <c r="I69" s="1" t="s">
        <v>20</v>
      </c>
      <c r="J69" s="13">
        <v>715</v>
      </c>
      <c r="K69" s="1" t="s">
        <v>92</v>
      </c>
      <c r="L69" s="21"/>
      <c r="M69" s="27">
        <f>20*H69</f>
        <v>320</v>
      </c>
    </row>
    <row r="70" ht="34.5" customHeight="1"/>
    <row r="71" spans="1:12" ht="19.5" customHeight="1">
      <c r="A71" s="4" t="s">
        <v>59</v>
      </c>
      <c r="B71" s="4" t="s">
        <v>60</v>
      </c>
      <c r="C71" s="4" t="s">
        <v>61</v>
      </c>
      <c r="D71" s="4" t="s">
        <v>62</v>
      </c>
      <c r="E71" s="4" t="s">
        <v>63</v>
      </c>
      <c r="F71" s="4" t="s">
        <v>64</v>
      </c>
      <c r="G71" s="4" t="s">
        <v>65</v>
      </c>
      <c r="H71" s="4" t="s">
        <v>66</v>
      </c>
      <c r="I71" s="4" t="s">
        <v>67</v>
      </c>
      <c r="J71" s="4" t="s">
        <v>68</v>
      </c>
      <c r="K71" s="4" t="s">
        <v>69</v>
      </c>
      <c r="L71" s="4" t="s">
        <v>82</v>
      </c>
    </row>
    <row r="72" spans="1:12" ht="19.5" customHeight="1">
      <c r="A72" s="13">
        <v>1</v>
      </c>
      <c r="B72" s="2" t="s">
        <v>17</v>
      </c>
      <c r="C72" s="1" t="s">
        <v>18</v>
      </c>
      <c r="D72" s="13">
        <v>4</v>
      </c>
      <c r="E72" s="1" t="s">
        <v>36</v>
      </c>
      <c r="F72" s="13" t="s">
        <v>30</v>
      </c>
      <c r="G72" s="13" t="s">
        <v>127</v>
      </c>
      <c r="H72" s="13">
        <v>31</v>
      </c>
      <c r="I72" s="1" t="s">
        <v>20</v>
      </c>
      <c r="J72" s="13">
        <v>715</v>
      </c>
      <c r="K72" s="1" t="s">
        <v>92</v>
      </c>
      <c r="L72" s="1" t="s">
        <v>85</v>
      </c>
    </row>
    <row r="73" spans="1:12" ht="19.5" customHeight="1">
      <c r="A73" s="13">
        <v>2</v>
      </c>
      <c r="B73" s="2" t="s">
        <v>22</v>
      </c>
      <c r="C73" s="1" t="s">
        <v>18</v>
      </c>
      <c r="D73" s="13">
        <v>3</v>
      </c>
      <c r="E73" s="1" t="s">
        <v>36</v>
      </c>
      <c r="F73" s="13" t="s">
        <v>30</v>
      </c>
      <c r="G73" s="13" t="s">
        <v>127</v>
      </c>
      <c r="H73" s="13">
        <v>31</v>
      </c>
      <c r="I73" s="1" t="s">
        <v>20</v>
      </c>
      <c r="J73" s="13">
        <v>710</v>
      </c>
      <c r="K73" s="1" t="s">
        <v>92</v>
      </c>
      <c r="L73" s="1" t="s">
        <v>85</v>
      </c>
    </row>
    <row r="74" spans="1:12" ht="19.5" customHeight="1">
      <c r="A74" s="13">
        <v>3</v>
      </c>
      <c r="B74" s="15" t="s">
        <v>70</v>
      </c>
      <c r="C74" s="1" t="s">
        <v>18</v>
      </c>
      <c r="D74" s="13">
        <v>7</v>
      </c>
      <c r="E74" s="1" t="s">
        <v>29</v>
      </c>
      <c r="F74" s="13" t="s">
        <v>30</v>
      </c>
      <c r="G74" s="13" t="s">
        <v>127</v>
      </c>
      <c r="H74" s="13">
        <v>31</v>
      </c>
      <c r="I74" s="1" t="s">
        <v>20</v>
      </c>
      <c r="J74" s="13">
        <v>715</v>
      </c>
      <c r="K74" s="1" t="s">
        <v>92</v>
      </c>
      <c r="L74" s="1" t="s">
        <v>85</v>
      </c>
    </row>
    <row r="75" spans="1:12" ht="19.5" customHeight="1">
      <c r="A75" s="13">
        <v>4</v>
      </c>
      <c r="B75" s="2" t="s">
        <v>71</v>
      </c>
      <c r="C75" s="1" t="s">
        <v>18</v>
      </c>
      <c r="D75" s="13">
        <v>6</v>
      </c>
      <c r="E75" s="1" t="s">
        <v>29</v>
      </c>
      <c r="F75" s="13" t="s">
        <v>76</v>
      </c>
      <c r="G75" s="13" t="s">
        <v>127</v>
      </c>
      <c r="H75" s="13">
        <v>31</v>
      </c>
      <c r="I75" s="1" t="s">
        <v>20</v>
      </c>
      <c r="J75" s="13">
        <v>710</v>
      </c>
      <c r="K75" s="1" t="s">
        <v>92</v>
      </c>
      <c r="L75" s="21"/>
    </row>
    <row r="76" spans="1:13" ht="19.5" customHeight="1">
      <c r="A76" s="13">
        <v>5</v>
      </c>
      <c r="B76" s="15" t="s">
        <v>72</v>
      </c>
      <c r="C76" s="1" t="s">
        <v>18</v>
      </c>
      <c r="D76" s="13">
        <v>8</v>
      </c>
      <c r="E76" s="1" t="s">
        <v>29</v>
      </c>
      <c r="F76" s="13" t="s">
        <v>76</v>
      </c>
      <c r="G76" s="13" t="s">
        <v>127</v>
      </c>
      <c r="H76" s="13">
        <v>31</v>
      </c>
      <c r="I76" s="1" t="s">
        <v>20</v>
      </c>
      <c r="J76" s="13">
        <v>715</v>
      </c>
      <c r="K76" s="1" t="s">
        <v>92</v>
      </c>
      <c r="L76" s="21"/>
      <c r="M76" s="27">
        <f>20*H76</f>
        <v>620</v>
      </c>
    </row>
    <row r="77" ht="30.75" customHeight="1"/>
    <row r="78" spans="1:12" ht="19.5" customHeight="1">
      <c r="A78" s="4" t="s">
        <v>10</v>
      </c>
      <c r="B78" s="4" t="s">
        <v>5</v>
      </c>
      <c r="C78" s="4" t="s">
        <v>3</v>
      </c>
      <c r="D78" s="4" t="s">
        <v>0</v>
      </c>
      <c r="E78" s="4" t="s">
        <v>4</v>
      </c>
      <c r="F78" s="4" t="s">
        <v>6</v>
      </c>
      <c r="G78" s="4" t="s">
        <v>1</v>
      </c>
      <c r="H78" s="4" t="s">
        <v>2</v>
      </c>
      <c r="I78" s="4" t="s">
        <v>7</v>
      </c>
      <c r="J78" s="4" t="s">
        <v>9</v>
      </c>
      <c r="K78" s="4" t="s">
        <v>8</v>
      </c>
      <c r="L78" s="4" t="s">
        <v>82</v>
      </c>
    </row>
    <row r="79" spans="1:12" ht="19.5" customHeight="1">
      <c r="A79" s="13">
        <v>1</v>
      </c>
      <c r="B79" s="2" t="s">
        <v>17</v>
      </c>
      <c r="C79" s="1" t="s">
        <v>112</v>
      </c>
      <c r="D79" s="13">
        <v>5</v>
      </c>
      <c r="E79" s="1" t="s">
        <v>109</v>
      </c>
      <c r="F79" s="13" t="s">
        <v>76</v>
      </c>
      <c r="G79" s="1" t="s">
        <v>139</v>
      </c>
      <c r="H79" s="13">
        <v>34</v>
      </c>
      <c r="I79" s="1" t="s">
        <v>19</v>
      </c>
      <c r="J79" s="13">
        <v>715</v>
      </c>
      <c r="K79" s="1" t="s">
        <v>21</v>
      </c>
      <c r="L79" s="21"/>
    </row>
    <row r="80" spans="1:13" ht="19.5" customHeight="1">
      <c r="A80" s="13">
        <v>2</v>
      </c>
      <c r="B80" s="2" t="s">
        <v>111</v>
      </c>
      <c r="C80" s="1" t="s">
        <v>112</v>
      </c>
      <c r="D80" s="13">
        <v>13</v>
      </c>
      <c r="E80" s="1" t="s">
        <v>109</v>
      </c>
      <c r="F80" s="13" t="s">
        <v>76</v>
      </c>
      <c r="G80" s="1" t="s">
        <v>140</v>
      </c>
      <c r="H80" s="13">
        <v>34</v>
      </c>
      <c r="I80" s="1" t="s">
        <v>19</v>
      </c>
      <c r="J80" s="13">
        <v>715</v>
      </c>
      <c r="K80" s="1" t="s">
        <v>21</v>
      </c>
      <c r="L80" s="1" t="s">
        <v>85</v>
      </c>
      <c r="M80" s="27">
        <f>8*H80</f>
        <v>272</v>
      </c>
    </row>
    <row r="81" ht="30" customHeight="1">
      <c r="M81" s="27">
        <f>SUM(M24:M80)</f>
        <v>5022</v>
      </c>
    </row>
    <row r="82" spans="1:12" ht="19.5" customHeight="1">
      <c r="A82" s="4" t="s">
        <v>96</v>
      </c>
      <c r="B82" s="4" t="s">
        <v>97</v>
      </c>
      <c r="C82" s="4" t="s">
        <v>98</v>
      </c>
      <c r="D82" s="4" t="s">
        <v>99</v>
      </c>
      <c r="E82" s="4" t="s">
        <v>100</v>
      </c>
      <c r="F82" s="4" t="s">
        <v>101</v>
      </c>
      <c r="G82" s="4" t="s">
        <v>102</v>
      </c>
      <c r="H82" s="4" t="s">
        <v>103</v>
      </c>
      <c r="I82" s="4" t="s">
        <v>104</v>
      </c>
      <c r="J82" s="4" t="s">
        <v>105</v>
      </c>
      <c r="K82" s="4" t="s">
        <v>106</v>
      </c>
      <c r="L82" s="4" t="s">
        <v>82</v>
      </c>
    </row>
    <row r="83" spans="1:12" ht="19.5" customHeight="1">
      <c r="A83" s="13">
        <v>1</v>
      </c>
      <c r="B83" s="39" t="s">
        <v>220</v>
      </c>
      <c r="C83" s="42" t="s">
        <v>108</v>
      </c>
      <c r="D83" s="13">
        <v>7</v>
      </c>
      <c r="E83" s="1" t="s">
        <v>146</v>
      </c>
      <c r="F83" s="13" t="s">
        <v>218</v>
      </c>
      <c r="G83" s="1" t="s">
        <v>141</v>
      </c>
      <c r="H83" s="13">
        <v>34</v>
      </c>
      <c r="I83" s="1" t="s">
        <v>107</v>
      </c>
      <c r="J83" s="13">
        <v>401</v>
      </c>
      <c r="K83" s="1" t="s">
        <v>110</v>
      </c>
      <c r="L83" s="43"/>
    </row>
    <row r="84" spans="1:13" ht="19.5" customHeight="1">
      <c r="A84" s="13">
        <v>2</v>
      </c>
      <c r="B84" s="58" t="s">
        <v>221</v>
      </c>
      <c r="C84" s="42" t="s">
        <v>108</v>
      </c>
      <c r="D84" s="13">
        <v>9</v>
      </c>
      <c r="E84" s="1" t="s">
        <v>146</v>
      </c>
      <c r="F84" s="13" t="s">
        <v>219</v>
      </c>
      <c r="G84" s="1" t="s">
        <v>142</v>
      </c>
      <c r="H84" s="13">
        <v>34</v>
      </c>
      <c r="I84" s="1" t="s">
        <v>107</v>
      </c>
      <c r="J84" s="13">
        <v>401</v>
      </c>
      <c r="K84" s="1" t="s">
        <v>110</v>
      </c>
      <c r="L84" s="43"/>
      <c r="M84" s="27">
        <f>8*H84</f>
        <v>272</v>
      </c>
    </row>
    <row r="85" ht="30" customHeight="1"/>
    <row r="86" spans="1:12" ht="19.5" customHeight="1">
      <c r="A86" s="4" t="s">
        <v>96</v>
      </c>
      <c r="B86" s="4" t="s">
        <v>97</v>
      </c>
      <c r="C86" s="4" t="s">
        <v>98</v>
      </c>
      <c r="D86" s="4" t="s">
        <v>99</v>
      </c>
      <c r="E86" s="4" t="s">
        <v>100</v>
      </c>
      <c r="F86" s="4" t="s">
        <v>101</v>
      </c>
      <c r="G86" s="4" t="s">
        <v>102</v>
      </c>
      <c r="H86" s="4" t="s">
        <v>103</v>
      </c>
      <c r="I86" s="4" t="s">
        <v>104</v>
      </c>
      <c r="J86" s="4" t="s">
        <v>105</v>
      </c>
      <c r="K86" s="4" t="s">
        <v>106</v>
      </c>
      <c r="L86" s="4" t="s">
        <v>82</v>
      </c>
    </row>
    <row r="87" spans="1:12" ht="19.5" customHeight="1">
      <c r="A87" s="13">
        <v>1</v>
      </c>
      <c r="B87" s="39" t="s">
        <v>220</v>
      </c>
      <c r="C87" s="42" t="s">
        <v>108</v>
      </c>
      <c r="D87" s="13">
        <v>7</v>
      </c>
      <c r="E87" s="1" t="s">
        <v>145</v>
      </c>
      <c r="F87" s="13" t="s">
        <v>218</v>
      </c>
      <c r="G87" s="1" t="s">
        <v>143</v>
      </c>
      <c r="H87" s="13">
        <v>28</v>
      </c>
      <c r="I87" s="1" t="s">
        <v>107</v>
      </c>
      <c r="J87" s="13">
        <v>401</v>
      </c>
      <c r="K87" s="1" t="s">
        <v>110</v>
      </c>
      <c r="L87" s="43"/>
    </row>
    <row r="88" spans="1:12" ht="19.5" customHeight="1">
      <c r="A88" s="13">
        <v>2</v>
      </c>
      <c r="B88" s="58" t="s">
        <v>221</v>
      </c>
      <c r="C88" s="42"/>
      <c r="D88" s="13">
        <v>9</v>
      </c>
      <c r="E88" s="1" t="s">
        <v>145</v>
      </c>
      <c r="F88" s="13" t="s">
        <v>219</v>
      </c>
      <c r="G88" s="1" t="s">
        <v>144</v>
      </c>
      <c r="H88" s="13">
        <v>28</v>
      </c>
      <c r="I88" s="1" t="s">
        <v>107</v>
      </c>
      <c r="J88" s="13">
        <v>401</v>
      </c>
      <c r="K88" s="1" t="s">
        <v>110</v>
      </c>
      <c r="L88" s="43"/>
    </row>
    <row r="89" ht="19.5" customHeight="1">
      <c r="M89" s="27">
        <f>SUM(M81:M88)</f>
        <v>5294</v>
      </c>
    </row>
    <row r="90" spans="1:12" ht="19.5" customHeight="1">
      <c r="A90" s="4" t="s">
        <v>96</v>
      </c>
      <c r="B90" s="4" t="s">
        <v>97</v>
      </c>
      <c r="C90" s="4" t="s">
        <v>98</v>
      </c>
      <c r="D90" s="4" t="s">
        <v>99</v>
      </c>
      <c r="E90" s="4" t="s">
        <v>100</v>
      </c>
      <c r="F90" s="4" t="s">
        <v>101</v>
      </c>
      <c r="G90" s="4" t="s">
        <v>102</v>
      </c>
      <c r="H90" s="4" t="s">
        <v>103</v>
      </c>
      <c r="I90" s="4" t="s">
        <v>104</v>
      </c>
      <c r="J90" s="4" t="s">
        <v>105</v>
      </c>
      <c r="K90" s="4" t="s">
        <v>106</v>
      </c>
      <c r="L90" s="4" t="s">
        <v>82</v>
      </c>
    </row>
    <row r="91" spans="1:12" ht="19.5" customHeight="1">
      <c r="A91" s="13">
        <v>1</v>
      </c>
      <c r="B91" s="39" t="s">
        <v>220</v>
      </c>
      <c r="C91" s="42" t="s">
        <v>214</v>
      </c>
      <c r="D91" s="13">
        <v>11</v>
      </c>
      <c r="E91" s="1" t="s">
        <v>146</v>
      </c>
      <c r="F91" s="13" t="s">
        <v>218</v>
      </c>
      <c r="G91" s="1" t="s">
        <v>217</v>
      </c>
      <c r="H91" s="13">
        <v>31</v>
      </c>
      <c r="I91" s="1" t="s">
        <v>215</v>
      </c>
      <c r="J91" s="13">
        <v>401</v>
      </c>
      <c r="K91" s="1" t="s">
        <v>216</v>
      </c>
      <c r="L91" s="43"/>
    </row>
    <row r="92" spans="1:12" ht="19.5" customHeight="1">
      <c r="A92" s="13">
        <v>2</v>
      </c>
      <c r="B92" s="58" t="s">
        <v>221</v>
      </c>
      <c r="C92" s="42" t="s">
        <v>214</v>
      </c>
      <c r="D92" s="13">
        <v>10</v>
      </c>
      <c r="E92" s="1" t="s">
        <v>146</v>
      </c>
      <c r="F92" s="13" t="s">
        <v>219</v>
      </c>
      <c r="G92" s="1" t="s">
        <v>217</v>
      </c>
      <c r="H92" s="13">
        <v>31</v>
      </c>
      <c r="I92" s="1" t="s">
        <v>215</v>
      </c>
      <c r="J92" s="13">
        <v>401</v>
      </c>
      <c r="K92" s="1" t="s">
        <v>216</v>
      </c>
      <c r="L92" s="43"/>
    </row>
  </sheetData>
  <sheetProtection/>
  <mergeCells count="1">
    <mergeCell ref="A1:K1"/>
  </mergeCells>
  <printOptions/>
  <pageMargins left="0.4" right="0.16" top="0.53" bottom="0.5" header="0.56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0">
      <selection activeCell="D23" sqref="D23"/>
    </sheetView>
  </sheetViews>
  <sheetFormatPr defaultColWidth="9.00390625" defaultRowHeight="27.75" customHeight="1"/>
  <cols>
    <col min="1" max="1" width="4.50390625" style="5" customWidth="1"/>
    <col min="2" max="2" width="19.75390625" style="3" customWidth="1"/>
    <col min="3" max="3" width="21.25390625" style="3" customWidth="1"/>
    <col min="4" max="4" width="22.375" style="3" customWidth="1"/>
    <col min="5" max="5" width="23.25390625" style="3" customWidth="1"/>
    <col min="6" max="6" width="24.75390625" style="3" customWidth="1"/>
  </cols>
  <sheetData>
    <row r="1" spans="1:6" ht="27.75" customHeight="1" thickBot="1">
      <c r="A1" s="76" t="s">
        <v>148</v>
      </c>
      <c r="B1" s="77"/>
      <c r="C1" s="77"/>
      <c r="D1" s="77"/>
      <c r="E1" s="77"/>
      <c r="F1" s="78"/>
    </row>
    <row r="2" spans="1:6" ht="27.75" customHeight="1">
      <c r="A2" s="55" t="s">
        <v>0</v>
      </c>
      <c r="B2" s="56" t="s">
        <v>32</v>
      </c>
      <c r="C2" s="56" t="s">
        <v>33</v>
      </c>
      <c r="D2" s="56" t="s">
        <v>37</v>
      </c>
      <c r="E2" s="56" t="s">
        <v>116</v>
      </c>
      <c r="F2" s="57" t="s">
        <v>34</v>
      </c>
    </row>
    <row r="3" spans="1:6" ht="27.75" customHeight="1">
      <c r="A3" s="44">
        <v>3</v>
      </c>
      <c r="B3" s="6" t="s">
        <v>203</v>
      </c>
      <c r="C3" s="6" t="s">
        <v>168</v>
      </c>
      <c r="D3" s="6" t="s">
        <v>176</v>
      </c>
      <c r="E3" s="6" t="s">
        <v>174</v>
      </c>
      <c r="F3" s="7" t="s">
        <v>151</v>
      </c>
    </row>
    <row r="4" spans="1:6" ht="27.75" customHeight="1">
      <c r="A4" s="44">
        <v>4</v>
      </c>
      <c r="B4" s="35" t="s">
        <v>115</v>
      </c>
      <c r="C4" s="36" t="s">
        <v>171</v>
      </c>
      <c r="D4" s="36" t="s">
        <v>164</v>
      </c>
      <c r="E4" s="36" t="s">
        <v>161</v>
      </c>
      <c r="F4" s="7" t="s">
        <v>152</v>
      </c>
    </row>
    <row r="5" spans="1:6" ht="27.75" customHeight="1">
      <c r="A5" s="44">
        <v>5</v>
      </c>
      <c r="B5" s="36" t="s">
        <v>115</v>
      </c>
      <c r="C5" s="51"/>
      <c r="D5" s="36" t="s">
        <v>165</v>
      </c>
      <c r="E5" s="79" t="s">
        <v>150</v>
      </c>
      <c r="F5" s="81"/>
    </row>
    <row r="6" spans="1:6" ht="27.75" customHeight="1">
      <c r="A6" s="44">
        <v>6</v>
      </c>
      <c r="B6" s="36" t="s">
        <v>204</v>
      </c>
      <c r="C6" s="36" t="s">
        <v>169</v>
      </c>
      <c r="D6" s="36" t="s">
        <v>177</v>
      </c>
      <c r="E6" s="36" t="s">
        <v>175</v>
      </c>
      <c r="F6" s="7" t="s">
        <v>153</v>
      </c>
    </row>
    <row r="7" spans="1:6" ht="27.75" customHeight="1">
      <c r="A7" s="44">
        <v>7</v>
      </c>
      <c r="B7" s="35" t="s">
        <v>115</v>
      </c>
      <c r="C7" s="36" t="s">
        <v>172</v>
      </c>
      <c r="D7" s="36" t="s">
        <v>166</v>
      </c>
      <c r="E7" s="36" t="s">
        <v>162</v>
      </c>
      <c r="F7" s="7" t="s">
        <v>154</v>
      </c>
    </row>
    <row r="8" spans="1:6" ht="27.75" customHeight="1">
      <c r="A8" s="44">
        <v>8</v>
      </c>
      <c r="B8" s="36"/>
      <c r="C8" s="36" t="s">
        <v>170</v>
      </c>
      <c r="D8" s="36" t="s">
        <v>178</v>
      </c>
      <c r="E8" s="36" t="s">
        <v>163</v>
      </c>
      <c r="F8" s="7" t="s">
        <v>155</v>
      </c>
    </row>
    <row r="9" spans="1:6" ht="27.75" customHeight="1">
      <c r="A9" s="44">
        <v>9</v>
      </c>
      <c r="B9" s="79" t="s">
        <v>149</v>
      </c>
      <c r="C9" s="80"/>
      <c r="D9" s="36" t="s">
        <v>167</v>
      </c>
      <c r="E9" s="36" t="s">
        <v>179</v>
      </c>
      <c r="F9" s="7" t="s">
        <v>156</v>
      </c>
    </row>
    <row r="10" spans="1:6" ht="27.75" customHeight="1">
      <c r="A10" s="44">
        <v>10</v>
      </c>
      <c r="B10" s="36" t="s">
        <v>205</v>
      </c>
      <c r="C10" s="36" t="s">
        <v>173</v>
      </c>
      <c r="D10" s="51"/>
      <c r="E10" s="36" t="s">
        <v>180</v>
      </c>
      <c r="F10" s="7" t="s">
        <v>157</v>
      </c>
    </row>
    <row r="11" spans="1:6" ht="27.75" customHeight="1">
      <c r="A11" s="44">
        <v>11</v>
      </c>
      <c r="B11" s="36" t="s">
        <v>206</v>
      </c>
      <c r="C11" s="51"/>
      <c r="D11" s="51"/>
      <c r="E11" s="36" t="s">
        <v>181</v>
      </c>
      <c r="F11" s="7" t="s">
        <v>158</v>
      </c>
    </row>
    <row r="12" spans="1:6" ht="27.75" customHeight="1">
      <c r="A12" s="44">
        <v>12</v>
      </c>
      <c r="B12" s="36" t="s">
        <v>207</v>
      </c>
      <c r="C12" s="51"/>
      <c r="D12" s="51"/>
      <c r="E12" s="36" t="s">
        <v>182</v>
      </c>
      <c r="F12" s="7" t="s">
        <v>159</v>
      </c>
    </row>
    <row r="13" spans="1:6" ht="27.75" customHeight="1" thickBot="1">
      <c r="A13" s="45">
        <v>13</v>
      </c>
      <c r="B13" s="8"/>
      <c r="C13" s="17"/>
      <c r="D13" s="8" t="s">
        <v>184</v>
      </c>
      <c r="E13" s="8" t="s">
        <v>183</v>
      </c>
      <c r="F13" s="34" t="s">
        <v>160</v>
      </c>
    </row>
    <row r="14" ht="27.75" customHeight="1" thickBot="1"/>
    <row r="15" spans="1:10" ht="27.75" customHeight="1">
      <c r="A15" s="18">
        <v>1</v>
      </c>
      <c r="B15" s="86" t="s">
        <v>31</v>
      </c>
      <c r="C15" s="87"/>
      <c r="D15" s="87"/>
      <c r="E15" s="82" t="s">
        <v>211</v>
      </c>
      <c r="F15" s="83"/>
      <c r="H15" s="30"/>
      <c r="I15" s="5"/>
      <c r="J15" s="5"/>
    </row>
    <row r="16" spans="1:10" ht="27.75" customHeight="1">
      <c r="A16" s="12">
        <v>3</v>
      </c>
      <c r="B16" s="84" t="s">
        <v>12</v>
      </c>
      <c r="C16" s="88"/>
      <c r="D16" s="88"/>
      <c r="E16" s="84" t="s">
        <v>212</v>
      </c>
      <c r="F16" s="85"/>
      <c r="H16" s="32"/>
      <c r="I16" s="5"/>
      <c r="J16" s="5"/>
    </row>
    <row r="17" spans="1:10" ht="27.75" customHeight="1">
      <c r="A17" s="12">
        <v>5</v>
      </c>
      <c r="B17" s="84" t="s">
        <v>15</v>
      </c>
      <c r="C17" s="88"/>
      <c r="D17" s="88"/>
      <c r="E17" s="84" t="s">
        <v>213</v>
      </c>
      <c r="F17" s="85"/>
      <c r="H17" s="33"/>
      <c r="I17" s="5"/>
      <c r="J17" s="5"/>
    </row>
    <row r="18" spans="1:10" ht="27.75" customHeight="1" thickBot="1">
      <c r="A18" s="14">
        <v>7</v>
      </c>
      <c r="B18" s="69" t="s">
        <v>16</v>
      </c>
      <c r="C18" s="70"/>
      <c r="D18" s="70"/>
      <c r="E18" s="71"/>
      <c r="F18" s="72"/>
      <c r="H18" s="31"/>
      <c r="I18" s="5"/>
      <c r="J18" s="5"/>
    </row>
    <row r="19" ht="27.75" customHeight="1" thickBot="1"/>
    <row r="20" spans="1:6" ht="27.75" customHeight="1" thickBot="1">
      <c r="A20" s="76" t="s">
        <v>147</v>
      </c>
      <c r="B20" s="77"/>
      <c r="C20" s="77"/>
      <c r="D20" s="77"/>
      <c r="E20" s="77"/>
      <c r="F20" s="78"/>
    </row>
    <row r="21" spans="1:6" ht="27.75" customHeight="1">
      <c r="A21" s="52" t="s">
        <v>0</v>
      </c>
      <c r="B21" s="53" t="s">
        <v>117</v>
      </c>
      <c r="C21" s="53" t="s">
        <v>118</v>
      </c>
      <c r="D21" s="53" t="s">
        <v>37</v>
      </c>
      <c r="E21" s="53" t="s">
        <v>116</v>
      </c>
      <c r="F21" s="54" t="s">
        <v>119</v>
      </c>
    </row>
    <row r="22" spans="1:6" ht="27.75" customHeight="1">
      <c r="A22" s="46">
        <v>3</v>
      </c>
      <c r="B22" s="36" t="s">
        <v>115</v>
      </c>
      <c r="C22" s="36" t="s">
        <v>201</v>
      </c>
      <c r="D22" s="36" t="s">
        <v>195</v>
      </c>
      <c r="E22" s="36" t="s">
        <v>191</v>
      </c>
      <c r="F22" s="7" t="s">
        <v>186</v>
      </c>
    </row>
    <row r="23" spans="1:6" ht="27.75" customHeight="1">
      <c r="A23" s="46">
        <v>4</v>
      </c>
      <c r="B23" s="36" t="s">
        <v>208</v>
      </c>
      <c r="C23" s="36" t="s">
        <v>199</v>
      </c>
      <c r="D23" s="36" t="s">
        <v>197</v>
      </c>
      <c r="E23" s="36" t="s">
        <v>193</v>
      </c>
      <c r="F23" s="7" t="s">
        <v>187</v>
      </c>
    </row>
    <row r="24" spans="1:6" ht="27.75" customHeight="1">
      <c r="A24" s="46">
        <v>5</v>
      </c>
      <c r="B24" s="36" t="s">
        <v>115</v>
      </c>
      <c r="C24" s="51"/>
      <c r="D24" s="36"/>
      <c r="E24" s="79" t="s">
        <v>150</v>
      </c>
      <c r="F24" s="81"/>
    </row>
    <row r="25" spans="1:6" ht="27.75" customHeight="1">
      <c r="A25" s="46">
        <v>6</v>
      </c>
      <c r="B25" s="36"/>
      <c r="C25" s="36" t="s">
        <v>202</v>
      </c>
      <c r="D25" s="36" t="s">
        <v>196</v>
      </c>
      <c r="E25" s="36" t="s">
        <v>192</v>
      </c>
      <c r="F25" s="7" t="s">
        <v>188</v>
      </c>
    </row>
    <row r="26" spans="1:6" ht="27.75" customHeight="1">
      <c r="A26" s="46">
        <v>7</v>
      </c>
      <c r="B26" s="36" t="s">
        <v>209</v>
      </c>
      <c r="C26" s="36" t="s">
        <v>200</v>
      </c>
      <c r="D26" s="36" t="s">
        <v>198</v>
      </c>
      <c r="E26" s="36" t="s">
        <v>194</v>
      </c>
      <c r="F26" s="7" t="s">
        <v>189</v>
      </c>
    </row>
    <row r="27" spans="1:6" ht="27.75" customHeight="1" thickBot="1">
      <c r="A27" s="47">
        <v>8</v>
      </c>
      <c r="B27" s="48" t="s">
        <v>210</v>
      </c>
      <c r="C27" s="48"/>
      <c r="D27" s="48"/>
      <c r="E27" s="48" t="s">
        <v>185</v>
      </c>
      <c r="F27" s="34" t="s">
        <v>190</v>
      </c>
    </row>
    <row r="28" ht="27.75" customHeight="1" thickBot="1"/>
    <row r="29" spans="1:6" ht="27.75" customHeight="1">
      <c r="A29" s="18">
        <v>2</v>
      </c>
      <c r="B29" s="73" t="s">
        <v>11</v>
      </c>
      <c r="C29" s="74"/>
      <c r="D29" s="74"/>
      <c r="E29" s="74"/>
      <c r="F29" s="75"/>
    </row>
    <row r="30" spans="1:6" ht="27.75" customHeight="1">
      <c r="A30" s="12">
        <v>4</v>
      </c>
      <c r="B30" s="66" t="s">
        <v>13</v>
      </c>
      <c r="C30" s="67"/>
      <c r="D30" s="67"/>
      <c r="E30" s="67"/>
      <c r="F30" s="68"/>
    </row>
    <row r="31" spans="1:6" ht="27.75" customHeight="1" thickBot="1">
      <c r="A31" s="14">
        <v>6</v>
      </c>
      <c r="B31" s="63" t="s">
        <v>14</v>
      </c>
      <c r="C31" s="64"/>
      <c r="D31" s="64"/>
      <c r="E31" s="64"/>
      <c r="F31" s="65"/>
    </row>
  </sheetData>
  <sheetProtection/>
  <mergeCells count="16">
    <mergeCell ref="A1:F1"/>
    <mergeCell ref="B9:C9"/>
    <mergeCell ref="E5:F5"/>
    <mergeCell ref="E24:F24"/>
    <mergeCell ref="E15:F15"/>
    <mergeCell ref="E16:F16"/>
    <mergeCell ref="E17:F17"/>
    <mergeCell ref="B15:D15"/>
    <mergeCell ref="B16:D16"/>
    <mergeCell ref="B17:D17"/>
    <mergeCell ref="B31:F31"/>
    <mergeCell ref="B30:F30"/>
    <mergeCell ref="B18:D18"/>
    <mergeCell ref="E18:F18"/>
    <mergeCell ref="B29:F29"/>
    <mergeCell ref="A20:F20"/>
  </mergeCells>
  <printOptions/>
  <pageMargins left="0.6" right="0.26" top="0.51" bottom="0.5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2018-03-05T01:51:33Z</cp:lastPrinted>
  <dcterms:created xsi:type="dcterms:W3CDTF">2010-02-25T02:40:09Z</dcterms:created>
  <dcterms:modified xsi:type="dcterms:W3CDTF">2018-03-14T03:17:46Z</dcterms:modified>
  <cp:category/>
  <cp:version/>
  <cp:contentType/>
  <cp:contentStatus/>
</cp:coreProperties>
</file>